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SARTHE AMONT\Contrat territorial\en cours\CTeau\Accord Sarthe médiane 2025-2027\5- outils et documents de référence\AELB\"/>
    </mc:Choice>
  </mc:AlternateContent>
  <xr:revisionPtr revIDLastSave="0" documentId="8_{DEED7098-751F-4E72-839F-043987E069E3}" xr6:coauthVersionLast="47" xr6:coauthVersionMax="47" xr10:uidLastSave="{00000000-0000-0000-0000-000000000000}"/>
  <bookViews>
    <workbookView xWindow="-108" yWindow="-108" windowWidth="23256" windowHeight="12456" tabRatio="489" activeTab="1" xr2:uid="{00000000-000D-0000-FFFF-FFFF00000000}"/>
  </bookViews>
  <sheets>
    <sheet name="Fiche d'identité" sheetId="3" r:id="rId1"/>
    <sheet name="TRAVAUX" sheetId="2" r:id="rId2"/>
    <sheet name="TYPOLOGIE DE TRAVAUX" sheetId="4" state="hidden" r:id="rId3"/>
    <sheet name="Liste" sheetId="1" state="hidden" r:id="rId4"/>
  </sheets>
  <definedNames>
    <definedName name="_xlnm._FilterDatabase" localSheetId="3" hidden="1">Liste!$A$31:$EC$193</definedName>
    <definedName name="ACHENEAU_TENU">Liste!$B$32:$EC$32</definedName>
    <definedName name="ACQUISITION_DE_ZONES_HUMIDES">Liste!$C$2:$C$3</definedName>
    <definedName name="AFFLUENTS_ALLIER_A_VICHY">Liste!$B$33:$EC$33</definedName>
    <definedName name="AIX_ISABLE">Liste!$B$34:$EC$34</definedName>
    <definedName name="ALAGNON">Liste!$B$35:$EC$35</definedName>
    <definedName name="AMASSE_ET_AFFLUENTS">Liste!$B$36:$EC$36</definedName>
    <definedName name="AMELIORATION_DE_LA_CONNECTIVITE_LATERALE">Liste!$D$2:$D$4</definedName>
    <definedName name="AMENAGEMENT_BASSIN_VERSANT">Liste!$E$2:$E$6</definedName>
    <definedName name="ARCONCE_OZOLETTE">Liste!$B$37:$EC$37</definedName>
    <definedName name="ARDOUX">Liste!$B$38:$AW$38</definedName>
    <definedName name="ARGENTON">Liste!$B$39:$AJ$39</definedName>
    <definedName name="ARGUENON">Liste!$B$40:$AR$40</definedName>
    <definedName name="ARNON_AMONT">Liste!$B$41:$BC$41</definedName>
    <definedName name="ARNON_AVAL">Liste!$B$42:$AU$42</definedName>
    <definedName name="ARON_CRESSONNE">Liste!$B$43:$BE$43</definedName>
    <definedName name="ASSATS_AUZON_CHARLET_PIGNOLS_RANDANNE_VEYRE_LAC_AYDAT">Liste!$B$44:$AB$44</definedName>
    <definedName name="AUTHION">Liste!$B$47:$AS$47</definedName>
    <definedName name="AUTIZE">Liste!$B$48:$AV$48</definedName>
    <definedName name="AUZANCE_VERTONNE">Liste!$B$49:$AB$49</definedName>
    <definedName name="BAIE_DE_BOURGNEUF">Liste!$B$50:$U$50</definedName>
    <definedName name="BAIE_DE_DOUARNENEZ_BVUV">Liste!$B$51:$V$51</definedName>
    <definedName name="BAIE_DE_FRESNAYE">Liste!$B$52:$AB$52</definedName>
    <definedName name="BAIE_DE_FRESNAYE_BVUV">Liste!$B$53:$X$53</definedName>
    <definedName name="BAIE_DE_LA_FORET">Liste!$B$53:$T$53</definedName>
    <definedName name="BAIE_DE_SAINT_BRIEUC">Liste!$B$54:$W$54</definedName>
    <definedName name="BAS_LEON">Liste!$B$55:$V$55</definedName>
    <definedName name="BASSES_VALLEES_ANGEVINES_ROMME">Liste!$B$56:$AI$56</definedName>
    <definedName name="BASSIN_VIE_ET_JAUNAY">Liste!$B$57:$W$57</definedName>
    <definedName name="BENAIZE_ASSE_SALLERON_NARABLON">Liste!$B$58:$AN$58</definedName>
    <definedName name="BEUVRON">Liste!$B$60:$AO$60</definedName>
    <definedName name="BIONNE_CENS">Liste!$B$61:$Z$61</definedName>
    <definedName name="BLAVET_MORBIHANNAIS">Liste!$B$62:$AF$62</definedName>
    <definedName name="BONNEE_RAU_DAMPIERRE">Liste!$B$63:$AB$63</definedName>
    <definedName name="BOURBINCE">Liste!$B$65:$AD$65</definedName>
    <definedName name="BRENNE_ET_AFFLUENTS">Liste!$B$66:$T$66</definedName>
    <definedName name="BRIANCE">Liste!$B$67:$N$67</definedName>
    <definedName name="BRIERE_ET_BRIVET">Liste!$B$68:$K$68</definedName>
    <definedName name="BRIVADOIS_AFFLUENTS">Liste!$B$69:$P$69</definedName>
    <definedName name="CAPTAGE_CHASSIGNY_BALBIGNY">Liste!$B$70:$R$70</definedName>
    <definedName name="CAPTAGE_SEVRE_NIORTAISE_AMONT">Liste!$B$71:$T$71</definedName>
    <definedName name="CHER_AVAL">Liste!$B$72:$Z$72</definedName>
    <definedName name="CHER_MONTLUCONNAIS">Liste!$B$73:$Z$73</definedName>
    <definedName name="CHER_SAUVAGE">Liste!$B$74:$U$74</definedName>
    <definedName name="CHERE_DON_ISAC">Liste!$B$75:$AH$75</definedName>
    <definedName name="CHOISILLE_ROUMER_BEDOIRE_BRESME">Liste!$B$76:$S$76</definedName>
    <definedName name="CISSE">Liste!$B$77:$P$77</definedName>
    <definedName name="CLAIN_AVAL">Liste!$B$78:$O$78</definedName>
    <definedName name="CLAISE_ET_AFFLUENTS">Liste!$B$79:$Q$79</definedName>
    <definedName name="CLERMONT_COMMUNAUTE_MAQ">Liste!$B$80:$T$80</definedName>
    <definedName name="CODE_MASSE_D_EAU">Liste!$B$252:$B$2398</definedName>
    <definedName name="COISE">Liste!$B$81:$R$81</definedName>
    <definedName name="COLLINE_DU_PERCHE">Liste!$B$82:$Q$82</definedName>
    <definedName name="COLMONT_ERNEE">Liste!$B$83:$AF$83</definedName>
    <definedName name="CONTRAT_TERRITORIAL">Liste!$A$32:$A$193</definedName>
    <definedName name="COTIERS_GOLFE_MORBIHAN_QUIBERON_PENERF">Liste!$B$84:$AB$84</definedName>
    <definedName name="COUESNON">Liste!$B$85:$AI$85</definedName>
    <definedName name="COURANCE_GUIRANDE_MIGNON">Liste!$B$86:$S$86</definedName>
    <definedName name="CREUSE_AFFLUENTS">Liste!$B$87:$BJ$87</definedName>
    <definedName name="CT_CADRE_MARAIS_POITEVIN">Liste!$B$88:$X$88</definedName>
    <definedName name="DES_COUZES_AU_LIVRADOIS">Liste!$B$89:$AB$89</definedName>
    <definedName name="DHUY_LOIRET">Liste!$B$90:$X$90</definedName>
    <definedName name="DOL_DE_BRETAGNE">Liste!$B$91:$Z$91</definedName>
    <definedName name="DORE">Liste!$B$92:$AO$92</definedName>
    <definedName name="ERDRE">Liste!$B$93:$Z$93</definedName>
    <definedName name="ESCOTAIS_LONG_DEME">Liste!$B$94:$Z$94</definedName>
    <definedName name="ESPACES_NATURELS_HUMIDES_41_CVL">Liste!$B$95:$EC$95</definedName>
    <definedName name="ESVES_ET_AFFLUENTS">Liste!$B$96:$Z$96</definedName>
    <definedName name="EVRE_THAU_SAINT_DENIS">Liste!$B$97:$AD$97</definedName>
    <definedName name="FARE_MAULNE_BRULE_CHOUX">Liste!$B$98:$AH$98</definedName>
    <definedName name="FOUZON">Liste!$B$99:$X$99</definedName>
    <definedName name="FURAN_ONDAINE_LIZERON">Liste!$B$100:$AR$100</definedName>
    <definedName name="GARTEMPE_AMONT">Liste!$B$101:$AA$101</definedName>
    <definedName name="GARTEMPE_CREUSE">Liste!$B$102:$Z$102</definedName>
    <definedName name="GIENNOIS">Liste!$B$103:$AA$103</definedName>
    <definedName name="GOIRE_ISSOIRE">Liste!$B$104:$Y$104</definedName>
    <definedName name="GOULAINE_DIVATTE_ROBINETS_HAIE_ALLOT">Liste!$B$105:$Z$105</definedName>
    <definedName name="GRAND_BASSIN_OUST">Liste!$B$106:$AV$106</definedName>
    <definedName name="GRANDLIEU">Liste!$B$107:$AD$107</definedName>
    <definedName name="GUINDY_JAUDY_BIZIEN_GRAND_TRIEUX">Liste!$B$108:$Y$108</definedName>
    <definedName name="HAUT_ALLIER">Liste!$B$109:$BO$109</definedName>
    <definedName name="HAUTE_VALLEE_DU_CHER">Liste!$B$110:$AM$110</definedName>
    <definedName name="HAVRE_GREE_AFFLUENTS_LOIRE_PAYS_ANCENIS">Liste!$B$111:$K$111</definedName>
    <definedName name="HORN_GUILLEC_KERALLE">Liste!$B$112:$AA$112</definedName>
    <definedName name="HUISNE_AMONT">Liste!$B$113:$BA$113</definedName>
    <definedName name="ILE_DE_RE">Liste!$B$114:$E$114</definedName>
    <definedName name="INDRE_36">Liste!$B$115:$BC$115</definedName>
    <definedName name="INDRE_AMONT_37">Liste!$B$116:$AK$116</definedName>
    <definedName name="INDRE_AVAL_37">Liste!$B$117:$AD$117</definedName>
    <definedName name="INDROIS_ENS_PRAIRIE_ROY">Liste!$B$118:$AN$118</definedName>
    <definedName name="LAY_AMONT">Liste!$B$119:$AQ$119</definedName>
    <definedName name="LAYON_AUBANCE_LOUET">Liste!$B$120:$AU$120</definedName>
    <definedName name="LIGNON_DU_FOREZ">Liste!$B$122:$AB$122</definedName>
    <definedName name="LIGNON_VELAY">Liste!$B$123:$AJ$123</definedName>
    <definedName name="LITROUX_JAURON">Liste!$B$124:$AC$124</definedName>
    <definedName name="LITTORAL_GUERANDAIS">Liste!$B$125:$T$125</definedName>
    <definedName name="LOIR_AMONT_AFFLUENTS">Liste!$B$126:$AC$126</definedName>
    <definedName name="LOIR_AVAL">Liste!$B$127:$BA$127</definedName>
    <definedName name="LOIR_MEDIAN">Liste!$B$128:$AV$128</definedName>
    <definedName name="LOIRE_ANNEXES_NANTES_MONTSOREAU">Liste!$B$129:$J$129</definedName>
    <definedName name="LOIRE_FOREZIENNE">Liste!$B$130:$AE$130</definedName>
    <definedName name="LOIRE_MONTAGNES">Liste!$B$131:$AK$131</definedName>
    <definedName name="LOIRE_PAYS_ROANNAIS">Liste!$B$132:$AN$132</definedName>
    <definedName name="LOIRE_VELLAVE">Liste!$B$133:$AF$133</definedName>
    <definedName name="LOISE_TORANCE_REVOUTE_BERNARD">Liste!$B$134:$AG$134</definedName>
    <definedName name="MANSE_RUAU_REVEILLON">Liste!$B$135:$P$135</definedName>
    <definedName name="MARAIS_COTIERS_AGGLOMERATION_ROCHELLAISE">Liste!$C$136:$L$136</definedName>
    <definedName name="MARAIS_POITEVIN_LAY_AVAL">Liste!$B$137:$AC$137</definedName>
    <definedName name="MARAIS_SEVRE_NIORTAISE_MIGNON_AUTIZE">Liste!$B$138:$S$138</definedName>
    <definedName name="MARE_BONSON">Liste!$B$139:$L$139</definedName>
    <definedName name="MASSE_EAU">Liste!$C$252:$D$2398</definedName>
    <definedName name="MAUVES_LIEN_RU">Liste!$B$140:$AH$140</definedName>
    <definedName name="MAYENNE_AMONT">Liste!$B$141:$AQ$141</definedName>
    <definedName name="MAYENNE_AVAL">Liste!$B$142:$AJ$142</definedName>
    <definedName name="MAYENNE_MEDIANE">Liste!$B$143:$AB$143</definedName>
    <definedName name="MEU">Liste!$B$144:$AA$144</definedName>
    <definedName name="MODON">Liste!$B$145:$AA$145</definedName>
    <definedName name="MORGE_BURON_AFFLUENTS">Liste!$B$146:$AG$146</definedName>
    <definedName name="MORVAN_ARROUX_SOMME">Liste!$B$147:$BH$147</definedName>
    <definedName name="NEGRON_ETENDU">Liste!$B$148:$AB$148</definedName>
    <definedName name="NIEVRES_RIOT">Liste!$B$149:$AI$149</definedName>
    <definedName name="OEIL_AUMANCE">Liste!$B$150:$AI$150</definedName>
    <definedName name="OUDON">Liste!$B$151:$AD$151</definedName>
    <definedName name="OUEST_CORNOUAILLE">Liste!$B$152:$U$152</definedName>
    <definedName name="OUST_AMONT_LIE_SULON_DAOULAS_POULANCRE">Liste!$B$153:$AC$153</definedName>
    <definedName name="PETITE_CREUSE_ET_AFFLUENTS">Liste!$B$154:$AC$154</definedName>
    <definedName name="PETITE_ET_GRANDE_SAULDRE">Liste!$B$155:$AK$155</definedName>
    <definedName name="PLAINE_ALLUVIALE_LOIRE">Liste!$B$156:$AX$156</definedName>
    <definedName name="PNR_BRENNE">Liste!$B$157:$BW$157</definedName>
    <definedName name="RANCE_FREMUR">Liste!$B$158:$BB$158</definedName>
    <definedName name="RESTAURATION_DE_LA_CONTINUITE_ECOLOGIQUE">Liste!$F$2:$F$8</definedName>
    <definedName name="RESTAURATION_DE_ZONES_HUMIDES">Liste!$G$2:$G$13</definedName>
    <definedName name="RESTAURATION_DES_BERGES_ET_DE_LA_RIPISYLVE">Liste!$H$2:$H$9</definedName>
    <definedName name="RESTAURATION_DU_LIT_MINEUR">Liste!$I$2:$I$8</definedName>
    <definedName name="RHINS_RHODON_TRAMBOUZAN">Liste!$B$159:$AU$159</definedName>
    <definedName name="RIA_D_ETEL">Liste!$B$160:$Q$160</definedName>
    <definedName name="SARTHE_AMONT">Liste!$B$161:$T$161</definedName>
    <definedName name="SARTHE_AVAL_UNIFIE">Liste!$B$162:$AK$162</definedName>
    <definedName name="SARTHE_MEDIANE">Liste!$B$163:$AV$163</definedName>
    <definedName name="SAULDRE">Liste!$B$164:$AY$164</definedName>
    <definedName name="SCORFF">Liste!$B$165:$O$165</definedName>
    <definedName name="SEDELLE_CAZINE_BREZENTINE">Liste!$B$166:$AL$166</definedName>
    <definedName name="SEVRE_NANTAISE">Liste!$B$167:$AV$167</definedName>
    <definedName name="SEVRE_NIORTAISE_AMON_AFFLUENTS">Liste!$B$168:$AK$168</definedName>
    <definedName name="SILLON_MARAIS_NORD_LOIRE">Liste!$B$169:$K$169</definedName>
    <definedName name="SIOULE_ANDELOT">Liste!$B$170:$BH$170</definedName>
    <definedName name="SORNIN_JARNOSSIN">Liste!$B$171:$W$171</definedName>
    <definedName name="SUD_ESTUAIRE_COTE_DE_JADE">Liste!$B$172:$H$172</definedName>
    <definedName name="SULLIAS">Liste!$B$173:$AF$173</definedName>
    <definedName name="THEOLS_ET_AFFLUENTS">Liste!$B$174:$Z$174</definedName>
    <definedName name="THOUARET">Liste!$B$175:$V$175</definedName>
    <definedName name="THOUET">Liste!$B$176:$AK$176</definedName>
    <definedName name="TREGOR">Liste!$B$177:$T$177</definedName>
    <definedName name="TRONNE">Liste!$B$178:$F$178</definedName>
    <definedName name="TYPE_D_ACTIONS">Liste!$A$2:$A$8</definedName>
    <definedName name="UNITE_VILAINE_AVAL">Liste!$B$179:$Z$179</definedName>
    <definedName name="UNITE_VILAINE_EST">Liste!$B$180:$CC$180</definedName>
    <definedName name="UNITE_VILAINE_OUEST">Liste!$B$181:$BS$181</definedName>
    <definedName name="VAL_ALLIER_AVAL">Liste!$B$182:$AF$182</definedName>
    <definedName name="VALLEE_DU_CLAIN_SUD">Liste!$B$183:$AG$183</definedName>
    <definedName name="VALLON_HAUTE_BRETAGNE_COMMUNAUTE">Liste!$B$184:$AI$184</definedName>
    <definedName name="VAUVISE_AUBOIS">Liste!$B$185:$AN$185</definedName>
    <definedName name="VENDEE_AMONT_MERE_AFFLUENTS">Liste!$B$186:$AI$186</definedName>
    <definedName name="VENDEE_AVAL">Liste!$B$187:$N$187</definedName>
    <definedName name="VEUDES_MABLE_BOUROUSE">Liste!$B$188:$Y$188</definedName>
    <definedName name="VIENNE_AMONT">Liste!$B$189:$CE$189</definedName>
    <definedName name="VIENNE_AVAL">Liste!$B$190:$BA$190</definedName>
    <definedName name="VIENNE_MEDIANE_ET_AFFLUENTS">Liste!$B$191:$AN$191</definedName>
    <definedName name="VRILLE_NOHAIN_MAZOU">Liste!$B$192:$Y$192</definedName>
    <definedName name="YEVRE_ET_AFFLUENTS">Liste!$B$193:$AF$193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C7" i="2"/>
  <c r="C8" i="2"/>
  <c r="C9" i="2"/>
  <c r="C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AG3" i="2" l="1"/>
  <c r="AG4" i="2"/>
  <c r="AG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8" i="2"/>
  <c r="AG129" i="2"/>
  <c r="AG130" i="2"/>
  <c r="AG131" i="2"/>
  <c r="AG132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AG146" i="2"/>
  <c r="AG147" i="2"/>
  <c r="AG148" i="2"/>
  <c r="AG149" i="2"/>
  <c r="AG150" i="2"/>
  <c r="AG151" i="2"/>
  <c r="AG152" i="2"/>
  <c r="AG153" i="2"/>
  <c r="AG154" i="2"/>
  <c r="AG155" i="2"/>
  <c r="AG156" i="2"/>
  <c r="AG157" i="2"/>
  <c r="AG158" i="2"/>
  <c r="AG159" i="2"/>
  <c r="AG160" i="2"/>
  <c r="AG161" i="2"/>
  <c r="AG162" i="2"/>
  <c r="AG163" i="2"/>
  <c r="AG164" i="2"/>
  <c r="AG165" i="2"/>
  <c r="AG166" i="2"/>
  <c r="AG167" i="2"/>
  <c r="AG168" i="2"/>
  <c r="AG169" i="2"/>
  <c r="AG170" i="2"/>
  <c r="AG171" i="2"/>
  <c r="AG172" i="2"/>
  <c r="AG173" i="2"/>
  <c r="AG174" i="2"/>
  <c r="AG175" i="2"/>
  <c r="AG176" i="2"/>
  <c r="AG177" i="2"/>
  <c r="AG178" i="2"/>
  <c r="AG179" i="2"/>
  <c r="AG180" i="2"/>
  <c r="AG181" i="2"/>
  <c r="AG182" i="2"/>
  <c r="AG183" i="2"/>
  <c r="AG184" i="2"/>
  <c r="AG185" i="2"/>
  <c r="AG186" i="2"/>
  <c r="AG187" i="2"/>
  <c r="AG188" i="2"/>
  <c r="AG189" i="2"/>
  <c r="AG190" i="2"/>
  <c r="AG191" i="2"/>
  <c r="AG192" i="2"/>
  <c r="AG193" i="2"/>
  <c r="AG194" i="2"/>
  <c r="AG195" i="2"/>
  <c r="AG196" i="2"/>
  <c r="AG197" i="2"/>
  <c r="AG198" i="2"/>
  <c r="AG199" i="2"/>
  <c r="AG200" i="2"/>
  <c r="AG201" i="2"/>
  <c r="AG2" i="2"/>
  <c r="AF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" i="2"/>
  <c r="AE3" i="2"/>
  <c r="AE4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" i="2"/>
  <c r="AD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" i="2"/>
  <c r="C3" i="2"/>
  <c r="C4" i="2"/>
  <c r="C5" i="2"/>
  <c r="C6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</calcChain>
</file>

<file path=xl/sharedStrings.xml><?xml version="1.0" encoding="utf-8"?>
<sst xmlns="http://schemas.openxmlformats.org/spreadsheetml/2006/main" count="11443" uniqueCount="4986">
  <si>
    <t>LA FONTAINE DE SAINT-FLOVIER ET SES AFFLUENTS DEPUIS LA SOURCE JUSQU'A SA CONFLUENCE AVEC L'INDRE</t>
  </si>
  <si>
    <t>LA BORDERIE ET SES AFFLUENTS</t>
  </si>
  <si>
    <t>LA BRAME ET SES AFFLUENTS DEPUIS LA SOURCE JUSQU'À SA CONFLUENCE AVEC LA GARTEMPE</t>
  </si>
  <si>
    <t>LA VEYRE ET SES AFFLUENTS DEPUIS LE LAC D'AYDAT JUSQU'A LA CONFLUENCE AVEC L'ALLIER</t>
  </si>
  <si>
    <t>FRGR0261</t>
  </si>
  <si>
    <t>FRGR0262</t>
  </si>
  <si>
    <t>FRGR0263</t>
  </si>
  <si>
    <t>LA MORGE ET SES AFFLUENTS DEPUIS LA SOURCE JUSQU'A LA CONFLUENCE AVEC LE RUISSEAU DE SAGNES</t>
  </si>
  <si>
    <t>FRGR0264</t>
  </si>
  <si>
    <t>LE SAGNAT ET SES AFFLUENTS</t>
  </si>
  <si>
    <t>LE VINCOU ET SES AFFLUENTS DEPUIS LA SOURCE JUSQU'À SA CONFLUENCE AVEC LA GARTEMPE</t>
  </si>
  <si>
    <t>THOUARET</t>
  </si>
  <si>
    <t>LE CHAMBON ET SES AFFLUENTS DE LA RETENUE TOUCHE POUPARD JUSQU'A SA CONFLUENCE AVEC LA SEVRE NIORTAISE</t>
  </si>
  <si>
    <t>LA BOUTEILLE ET SES AFFLUENTS DEPUIS LA SOURCE JUSQU'A SA CONFLUENCE AVEC L'AUMANCE</t>
  </si>
  <si>
    <t>LES PLANCHETTES ET SES AFFLUENTS DEPUIS LA SOURCE JUSQU'A SA CONFLUENCE AVEC L'AUMANCE</t>
  </si>
  <si>
    <t>LE LAMARON ET SES AFFLUENTS DEPUIS LA SOURCE JUSQU'A SA CONFLUENCE AVEC LE CHER</t>
  </si>
  <si>
    <t>LE THIZON ET SES AFFLUENTS DEPUIS LA SOURCE JUSQU'A SA CONFLUENCE AVEC LE CHER</t>
  </si>
  <si>
    <t>LA QUEUNE ET SES AFFLUENTS DEPUIS LA SOURCE JUSQU'A SA CONFLUENCE AVEC L'ALLIER</t>
  </si>
  <si>
    <t>LE PREAU ET SES AFFLUENTS DEPUIS LA SOURCE JUSQU'A SA CONFLUENCE AVEC LE CHER</t>
  </si>
  <si>
    <t>LA SOLOGNE ET SES AFFLUENTS DEPUIS LA SOURCE JUSQU'A SA CONFLUENCE AVEC LA MARMANDE</t>
  </si>
  <si>
    <t>LE LAYON ET SES AFFLUENTS DEPUIS LA SOURCE JUSQU'A LA CONFLUENCE AVEC LE LYS</t>
  </si>
  <si>
    <t>FRGR0527</t>
  </si>
  <si>
    <t>FRGR0528</t>
  </si>
  <si>
    <t>FRGR0529</t>
  </si>
  <si>
    <t>LE LAY DEPUIS MAREUIL-SUR-LAY-DISSAIS JUSQU'A L'ESTUAIRE</t>
  </si>
  <si>
    <t>FRGR0571</t>
  </si>
  <si>
    <t>FRGR1194</t>
  </si>
  <si>
    <t>FRGR1195</t>
  </si>
  <si>
    <t>FRGR1196</t>
  </si>
  <si>
    <t>FRGR1871</t>
  </si>
  <si>
    <t>FRGR1872</t>
  </si>
  <si>
    <t>FRGR1873</t>
  </si>
  <si>
    <t>FRGR1874</t>
  </si>
  <si>
    <t>LA CANTACHE ET SES AFFLUENTS DEPUIS L'ETANG DE CHATILLON JUSQU'A LA RETENUE DE VILLAUMUR</t>
  </si>
  <si>
    <t>FRGR0108</t>
  </si>
  <si>
    <t>FRGR0109a</t>
  </si>
  <si>
    <t>FRGR1197</t>
  </si>
  <si>
    <t>FRGR1198</t>
  </si>
  <si>
    <t>LE SORT ET SES AFFLUENTS DEPUIS LA SOURCE JUSQU'A SA CONFLUENCE AVEC LA SARTHE</t>
  </si>
  <si>
    <t>LE CHANDON ET SES AFFLUENTS DEPUIS LA SOURCE JUSQU'A SA CONFLUENCE AVEC LA SARTHE</t>
  </si>
  <si>
    <t>LE CHEDOUET ET SES AFFLUENTS DEPUIS LA SOURCE JUSQU'A SA CONFLUENCE AVEC LA SARTHE</t>
  </si>
  <si>
    <t>LE MOULIN DE CHAHAINS ET SES AFFLUENTS DEPUIS LA SOURCE JUSQU'A SA CONFLUENCE AVEC LA SARTHE</t>
  </si>
  <si>
    <t>LES LIVREES ET SES AFFLUENTS DEPUIS LA SOURCE JUSQU'A SA CONFLUENCE AVEC LA SARTHE</t>
  </si>
  <si>
    <t>LE JET ET SES AFFLUENTS DEPUIS LA SOURCE JUSQU'A SA CONFLUENCE AVEC L'ODET</t>
  </si>
  <si>
    <t>L'OUETTE ET SES AFFLUENTS DEPUIS LA SOURCE JUSQU'A SA CONFLUENCE AVEC LA MAYENNE</t>
  </si>
  <si>
    <t>LE QUARTIER ET SES AFFLUENTS DEPUIS LA SOURCE JUSQU'A SA CONFLUENCE AVEC LA MAYENNE</t>
  </si>
  <si>
    <t>LE BERON ET SES AFFLUENTS DEPUIS LA SOURCE JUSQU'A SA CONFLUENCE AVEC LA MAYENNE</t>
  </si>
  <si>
    <t>LE FONTAINE DANIEL ET SES AFFLUENTS DEPUIS LA SOURCE JUSQU'A SA CONFLUENCE AVEC LA MAYENNE</t>
  </si>
  <si>
    <t>L'ANXURE ET SES AFFLUENTS DEPUIS LA SOURCE JUSQU'A SA CONFLUENCE AVEC LA MAYENNE</t>
  </si>
  <si>
    <t>LE MIRLOUDIN ET SES AFFLUENTS DEPUIS LA SOURCE JUSQU'A SA CONFLUENCE AVEC LA BONNEE</t>
  </si>
  <si>
    <t>LE RAU DE BOUZY-LA-FORET ET SES AFFLUENTS DEPUIS LA SOURCE JUSQU'A SA CONFLUENCE AVEC LA BONNEE</t>
  </si>
  <si>
    <t>LE LENCHE ET SES AFFLUENTS DEPUIS LA SOURCE JUSQU'A SA CONFLUENCE AVEC LA LOIRE</t>
  </si>
  <si>
    <t>LE RAU DE DAMPIERRE-EN-BURLY ET SES AFFLUENTS DEPUIS LA SOURCE JUSQU'A SA CONFLUENCE AVEC LA LOIRE</t>
  </si>
  <si>
    <t>L'ALLIOT ET SES AFFLUENTS DEPUIS LA SOURCE JUSQU'A SA CONFLUENCE AVEC LE LIGNON-DU-FOREZ</t>
  </si>
  <si>
    <t>LE GOURTAROU ET SES AFFLUENTS DEPUIS LA SOURCE JUSQU'A SA CONFLUENCE AVEC LA LOIRE</t>
  </si>
  <si>
    <t>LE GAROLLET ET SES AFFLUENTS DEPUIS LA SOURCE JUSQU'A SA CONFLUENCE AVEC LA LOIRE</t>
  </si>
  <si>
    <t>LA TORANCHE ET SES AFFLUENTS DEPUIS LA SOURCE JUSQU'A SA CONFLUENCE AVEC LA LOIRE</t>
  </si>
  <si>
    <t>LA LOISE ET SES AFFLUENTS DEPUIS LA SOURCE JUSQU'A SA CONFLUENCE AVEC LA LOIRE</t>
  </si>
  <si>
    <t>LE SOLEILLANT ET SES AFFLUENTS DEPUIS LA SOURCE JUSQU'A SA CONFLUENCE AVEC LA LOIRE</t>
  </si>
  <si>
    <t>LE LIGNON-DU-FOREZ DEPUIS BOEN JUSQU'A SA CONFLUENCE AVEC LA LOIRE</t>
  </si>
  <si>
    <t>LA COISE ET SES AFFLUENTS DEPUIS SAINT-GALMIER JUSQU'A SA CONFLUENCE AVEC LA LOIRE</t>
  </si>
  <si>
    <t>LE BONSON ET SES AFFLUENTS DEPUIS LA SOURCE JUSQU'A SA CONFLUENCE AVEC LA LOIRE</t>
  </si>
  <si>
    <t>LE FURAN DEPUIS SAINT-ETIENNE JUSQU'A SA CONFLUENCE AVEC LA LOIRE</t>
  </si>
  <si>
    <t>LA LOIRE DEPUIS LE COMPLEXE DE VILLEREST JUSQU'A LA CONFLUENCE AVEC LE TRAMBOUZAN</t>
  </si>
  <si>
    <t>FRGR0004c</t>
  </si>
  <si>
    <t>LA LOIRE DEPUIS LA CONFLUENCE DU TRAMBOUZAN JUSQU'A DIGOIN</t>
  </si>
  <si>
    <t>FRGR0005a</t>
  </si>
  <si>
    <t>LA LOIRE DEPUIS DIGOIN JUSQU'A LA CONFLUENCE AVEC LA BESBRE</t>
  </si>
  <si>
    <t>FRGR0005b</t>
  </si>
  <si>
    <t>LA LOIRE DEPUIS LA CONFLUENCE DE LA BESBRE JUSQU'A LA CONFLUENCE AVEC L'ARON</t>
  </si>
  <si>
    <t>FRGR0005c</t>
  </si>
  <si>
    <t>FRGR1052</t>
  </si>
  <si>
    <t>FRGR1053</t>
  </si>
  <si>
    <t>FRGR1054</t>
  </si>
  <si>
    <t>FRGR1055</t>
  </si>
  <si>
    <t>FRGR1056</t>
  </si>
  <si>
    <t>FRGR1057</t>
  </si>
  <si>
    <t>FRGR1058</t>
  </si>
  <si>
    <t>FRGR1059</t>
  </si>
  <si>
    <t>FRGR1060</t>
  </si>
  <si>
    <t>FRGR1061</t>
  </si>
  <si>
    <t>FRGR1062</t>
  </si>
  <si>
    <t>FRGR1063</t>
  </si>
  <si>
    <t>FRGR1064</t>
  </si>
  <si>
    <t>FRGR1065</t>
  </si>
  <si>
    <t>FRGR1066</t>
  </si>
  <si>
    <t>FRGR1067</t>
  </si>
  <si>
    <t>FRGR1068</t>
  </si>
  <si>
    <t>FRGR1069</t>
  </si>
  <si>
    <t>FRGR1070</t>
  </si>
  <si>
    <t>FRGR1071</t>
  </si>
  <si>
    <t>FRGR1072</t>
  </si>
  <si>
    <t>FRGR1073</t>
  </si>
  <si>
    <t>FRGR1074</t>
  </si>
  <si>
    <t>FRGR0025a</t>
  </si>
  <si>
    <t>LE BIEZ JEAN ET SES AFFLUENTS DEPUIS LA SOURCE JUSQU'A PLERGUER</t>
  </si>
  <si>
    <t>FRGR0025b</t>
  </si>
  <si>
    <t>LE BIEZ JEAN DEPUIS PLERGUER JUSQU'A LA MER</t>
  </si>
  <si>
    <t>FRGR0026</t>
  </si>
  <si>
    <t>LE NEAL ET SES AFFLUENTS DEPUIS LA SOURCE JUSQU'A LA RETENUE DE ROPHEMEL</t>
  </si>
  <si>
    <t>FRGR0027</t>
  </si>
  <si>
    <t>FRGR0028</t>
  </si>
  <si>
    <t>FRGR0029</t>
  </si>
  <si>
    <t>FRGR0030a</t>
  </si>
  <si>
    <t>LE TRIEUX ET SES AFFLUENTS DEPUIS KERPERT JUSQU'A LA PRISE D'EAU DE PONT CAFFIN</t>
  </si>
  <si>
    <t>FRGR0030b</t>
  </si>
  <si>
    <t>LE TRIEUX ET SES AFFLUENTS DEPUIS LA PRISE D'EAU DE PONT CAFFIN JUSQU'A L'ESTUAIRE</t>
  </si>
  <si>
    <t>FRGR0031a</t>
  </si>
  <si>
    <t>LE FREMUR DE LANCIEUX DEPUIS LA SOURCE JUSQU'A LA RETENUE DU BOIS JOLI</t>
  </si>
  <si>
    <t>FRGR0032a</t>
  </si>
  <si>
    <t>L'ARGUENON ET SES AFFLUENTS DEPUIS LA SOURCE JUSQU'AU COMPLEXE DE LA VILLE-HATTE</t>
  </si>
  <si>
    <t>FRGR0032c</t>
  </si>
  <si>
    <t>L'ARGUENON ET SES AFFLUENTS DEPUIS LE COMPLEXE DE LA VILLE-HATTE JUSQU'A LA MER</t>
  </si>
  <si>
    <t>FRGR0033</t>
  </si>
  <si>
    <t>LA ROSETTE ET SES AFFLUENTS DEPUIS LA SOURCE JUSQU'A L'ETANG DE JUGON</t>
  </si>
  <si>
    <t>FRGR0034</t>
  </si>
  <si>
    <t>LE MONTAFILAN ET SES AFFLUENTS DEPUIS LA SOURCE JUSQU'A LA MER</t>
  </si>
  <si>
    <t>FRGR0035</t>
  </si>
  <si>
    <t>LE FREMUR D'HENANBIHEN ET SES AFFLUENTS DEPUIS LA SOURCE JUSQU'A LA MER</t>
  </si>
  <si>
    <t>FRGR0036</t>
  </si>
  <si>
    <t>L'ISLET ET SES AFFLUENTS DEPUIS LA SOURCE JUSQU'A LA MER</t>
  </si>
  <si>
    <t>FRGR0037</t>
  </si>
  <si>
    <t>LA FLORA DEPUIS LA SOURCE JUSQU'A LA MER</t>
  </si>
  <si>
    <t>FRGR0038a</t>
  </si>
  <si>
    <t>LE GOUESSANT ET SES AFFLUENTS DEPUIS LA SOURCE JUSQU'A LAMBALLE</t>
  </si>
  <si>
    <t>FRGR0038b</t>
  </si>
  <si>
    <t>L'OUDAN ET SES AFFLUENTS DEPUIS LA SOURCE JUSQU'A SA CONFLUENCE AVEC LA LOIRE</t>
  </si>
  <si>
    <t>LE TRAMBOUZAN ET SES AFFLUENTS DEPUIS LA SOURCE JUSQU'A SA CONFLUENCE AVEC LA LOIRE</t>
  </si>
  <si>
    <t>LE DOLAIZON ET SES AFFLUENTS DEPUIS LA SOURCE JUSQU'A SA CONFLUENCE AVEC LA BORNE</t>
  </si>
  <si>
    <t>LA BORNE DEPUIS POLIGNAC JUSQU'A SA CONFLUENCE AVEC LA LOIRE</t>
  </si>
  <si>
    <t>LE GOUET DEPUIS LA RETENUE DU GOUET JUSQU'A LA MER</t>
  </si>
  <si>
    <t>FRGR0042</t>
  </si>
  <si>
    <t>L'IC ET SES AFFLUENTS DEPUIS LA SOURCE JUSQU'A LA MER</t>
  </si>
  <si>
    <t>FRGR0043</t>
  </si>
  <si>
    <t>LE LEFF ET SES AFFLUENTS DEPUIS LA SOURCE JUSQU'A L'ESTUAIRE</t>
  </si>
  <si>
    <t>FRGR0044</t>
  </si>
  <si>
    <t>LE JAUDY ET SES AFFLUENTS DEPUIS TREGLAMUS JUSQU'A L'ESTUAIRE</t>
  </si>
  <si>
    <t>FRGR0045</t>
  </si>
  <si>
    <t>LE TERNIN ET SES AFFLUENTS DEPUIS LA RETENUE DE CHAMBOUX JUSQU'A LA CONFLUENCE AVEC L'ARROUX</t>
  </si>
  <si>
    <t>LA CELLE ET SES AFFLUENTS DEPUIS LA SOURCE JUSQU'A LA CONFLUENCE AVEC L'ARROUX</t>
  </si>
  <si>
    <t>LA CANCHE DEPUIS ROUSSILLON-EN-MORVAN JUSQU'A LA CONFLUENCE AVEC LA CELLE</t>
  </si>
  <si>
    <t>LE MECHET ET SES AFFLUENTS DEPUIS SAINT-PRIX JUSQU'A LA CONFLUENCE AVEC L'ARROUX</t>
  </si>
  <si>
    <t>LA BRACONNE ET SES AFFLUENTS DEPUIS LA SOURCE JUSQU'A LA CONFLUENCE AVEC L'ARROUX</t>
  </si>
  <si>
    <t>L'ALENE DEPUIS LUZY JUSQU'A LA CONFLUENCE AVEC L'ARON</t>
  </si>
  <si>
    <t>LE VEYNON ET SES AFFLUENTS DEPUIS DUN-SUR-GRANDRY JUSQU'A LA CONFLUENCE AVEC L'ARON</t>
  </si>
  <si>
    <t>LE GUIGNON ET SES AFFLUENTS DEPUIS LA SOURCE JUSQU'A LA CONFLUENCE AVEC L'ARON</t>
  </si>
  <si>
    <t>LA DRAGNE ET SES AFFLUENTS DEPUIS LA SOURCE JUSQU'A LA CONFLUENCE AVEC L'ARON</t>
  </si>
  <si>
    <t>LA ROCHE ET SES AFFLUENTS DEPUIS LA SOURCE JUSQU'A LA CONFLUENCE AVEC L'ALENE</t>
  </si>
  <si>
    <t>LE MORION ET SES AFFLUENTS DEPUIS LA SOURCE JUSQU'A LA CONFLUENCE AVEC L'ARON</t>
  </si>
  <si>
    <t>LE MOULIN DE CUZY ET SES AFFLUENTS DEPUIS LA SOURCE JUSQU'A LA CONFLUENCE AVEC L'ALENE</t>
  </si>
  <si>
    <t>LE BULVIN ET SES AFFLUENTS DEPUIS LA SOURCE JUSQU'A LA CONFLUENCE AVEC L'ALENE</t>
  </si>
  <si>
    <t>LE RICHAUFOUR ET SES AFFLUENTS DEPUIS LA SOURCE JUSQU'A LA CONFLUENCE AVEC L'ALENE</t>
  </si>
  <si>
    <t>LE BUSSY ET SES AFFLUENTS DEPUIS LA SOURCE JUSQU'A LA CONFLUENCE AVEC L'ARROUX</t>
  </si>
  <si>
    <t>LE CHEVANNES ET SES AFFLUENTS DEPUIS LA SOURCE JUSQU'A LA CONFLUENCE AVEC L'ARON</t>
  </si>
  <si>
    <t>LA VIENNE DEPUIS LE PALAIS-SUR-VIENNE JUSQU'A SAINT-JUNIEN</t>
  </si>
  <si>
    <t>LA VALOINE ET SES AFFLUENTS DEPUIS LA SOURCE JUSQU'A LA CONFLUENCE AVEC LA VIENNE</t>
  </si>
  <si>
    <t>LA VENDEE ET SES AFFLUENTS DEPUIS LA SOURCE JUSQU'AU COMPLEXE DE MERVENT</t>
  </si>
  <si>
    <t>LA CORNELIERE ET SES AFFLUENTS DEPUIS LA SOURCE JUSQU'A LA CONFLUENCE AVEC LA VENDEE</t>
  </si>
  <si>
    <t>LE PETIT FOUGERAIS ET SES AFFLUENTS DEPUIS LA SOURCE JUSQU'AU COMPLEXE DE MERVENT</t>
  </si>
  <si>
    <t>LA VEZANNE ET SES AFFLUENTS DEPUIS LA SOURCE JUSQU'A LA CONFLUENCE AVEC LA SARTHE</t>
  </si>
  <si>
    <t>LE FESSARD ET SES AFFLUENTS DEPUIS LA SOURCE JUSQU'A LA CONFLUENCE AVEC LA SARTHE</t>
  </si>
  <si>
    <t>LA VOUEIZE DEPUIS PIERREFITTE JUSQU'A LA CONFLUENCE AVEC LA TARDES</t>
  </si>
  <si>
    <t>LA GOZE ET SES AFFLUENTS DEPUIS LA SOURCE JUSQU'A LA CONFLUENCE AVEC LA VOUEIZE</t>
  </si>
  <si>
    <t>LA VERNEIGETTE ET SES AFFLUENTS DEPUIS LA SOURCE JUSQU'A LA CONFLUENCE AVEC LA VOUEIZE</t>
  </si>
  <si>
    <t>Riviere de Crac'h</t>
  </si>
  <si>
    <t>LE MARILLET ET SES AFFLUENTS DEPUIS LE COMPLEXE DE MARILLET JUSQU'A LA CONFLUENCE AVEC LE LAY</t>
  </si>
  <si>
    <t>L'YON DEPUIS LA RETENUE DE MOULIN PAPON JUSQU'A LA CONFLUENCE AVEC LE LAY</t>
  </si>
  <si>
    <t>LE GRAON ET SES AFFLUENTS DEPUIS LA RETENUE DU GRAON JUSQU'A LA CONFLUENCE AVEC LE LAY</t>
  </si>
  <si>
    <t>LA VENDEE DEPUIS AUZAY JUSQU'A LA CONFLUENCE AVEC LA SEVRE NIORTAISE</t>
  </si>
  <si>
    <t>LA MEJEANNE DEPUIS COUCOURON JUSQU'A LA CONFLUENCE AVEC LA LOIRE</t>
  </si>
  <si>
    <t>LA GAZEILLE ET SES AFFLUENTS DEPUIS LA SOURCE JUSQU'A LA CONFLUENCE AVEC LA LOIRE</t>
  </si>
  <si>
    <t>LA LAUSSONNE ET SES AFFLUENTS DEPUIS LA SOURCE JUSQU'A LA CONFLUENCE AVEC LA LOIRE</t>
  </si>
  <si>
    <t>LA GAGNE ET SES AFFLUENTS DEPUIS SAINT-FRONT JUSQU'A LA CONFLUENCE AVEC LA LOIRE</t>
  </si>
  <si>
    <t>LE NADALE ET SES AFFLUENTS DEPUIS LA SOURCE JUSQU'A LA CONFLUENCE AVEC LA LOIRE</t>
  </si>
  <si>
    <t>LA LANGOUGNOLE ET SES AFFLUENTS DEPUIS LA SOURCE JUSQU'A LA CONFLUENCE AVEC LA LOIRE</t>
  </si>
  <si>
    <t>LE GAGE ET SES AFFLUENTS DEPUIS LA SOURCE JUSQU'A LA CONFLUENCE AVEC LA LOIRE</t>
  </si>
  <si>
    <t>LE BETHE ET SES AFFLUENTS DEPUIS LA SOURCE JUSQU'A LA CONFLUENCE AVEC LA LOIRE</t>
  </si>
  <si>
    <t>L'ORCIVAL ET SES AFFLUENTS DEPUIS LA SOURCE JUSQU'A LA CONFLUENCE AVEC LA LOIRE</t>
  </si>
  <si>
    <t>LE VEYRADEYRE ET SES AFFLUENTS DEPUIS LA SOURCE JUSQU'A LA CONFLUENCE AVEC LA LOIRE</t>
  </si>
  <si>
    <t>L'HOLME ET SES AFFLUENTS DEPUIS LA SOURCE JUSQU'A LA CONFLUENCE AVEC LA LOIRE</t>
  </si>
  <si>
    <t>LA BEAUME ET SES AFFLUENTS DEPUIS LA SOURCE JUSQU'A LA CONFLUENCE AVEC LA LOIRE</t>
  </si>
  <si>
    <t>LA BOIRE TORSE ET SES AFFLUENTS DEPUIS LA SOURCE JUSQU'A LA CONFLUENCE AVEC LA LOIRE</t>
  </si>
  <si>
    <t>Leon - Tregor (large)</t>
  </si>
  <si>
    <t>LA CREUSE DEPUIS DESCARTES JUSQU'A LA CONFLUENCE AVEC LA VIENNE</t>
  </si>
  <si>
    <t>LE RIBAULT ET SES AFFLUENTS DEPUIS LA SOURCE JUSQU'A LA CONFLUENCE AVEC LA CREUSE</t>
  </si>
  <si>
    <t>LA MANSE ET SES AFFLUENTS DEPUIS LA SOURCE JUSQU'A LA CONFLUENCE AVEC LA VIENNE</t>
  </si>
  <si>
    <t>LE SAINT-BRANCHS ET SES AFFLUENTS DEPUIS LA SOURCE JUSQU'A LA CONFLUENCE AVEC L'INDRE</t>
  </si>
  <si>
    <t>LA THILOUZE ET SES AFFLUENTS DEPUIS LA SOURCE JUSQU'A LA CONFLUENCE AVEC L'INDRE</t>
  </si>
  <si>
    <t>LE MONTISON ET SES AFFLUENTS DEPUIS LA SOURCE JUSQU'A LA CONFLUENCE AVEC L'INDRE</t>
  </si>
  <si>
    <t>LE BOURDIN ET SES AFFLUENTS DEPUIS LA SOURCE JUSQU'A LA CONFLUENCE AVEC L'INDRE</t>
  </si>
  <si>
    <t>LE RUISSEAU DE PONT-DE-RUAN ET SES AFFLUENTS DEPUIS LA SOURCE JUSQU'A LA CONFLUENCE AVEC L'INDRE</t>
  </si>
  <si>
    <t>LE RUISSEAU DE MONTS ET SES AFFLUENTS DEPUIS LA SOURCE JUSQU'A LA CONFLUENCE AVEC L'INDRE</t>
  </si>
  <si>
    <t>L'IXEURE ET SES AFFLUENTS DEPUIS LA SOURCE JUSQU'A LA CONFLUENCE AVEC LA LOIRE</t>
  </si>
  <si>
    <t>LA COUZE CHAMBON ET SES AFFLUENTS DEPUIS LE LAC CHAMBON JUSQU'A LA CONFLUENCE AVEC L'ALLIER</t>
  </si>
  <si>
    <t>LA MORGE ET SES AFFLUENTS DE LA CONFLUENCE DU RUISSEAU DE SAGNES JUSQU'A LA CONFLUENCE AVEC L'ALLIER</t>
  </si>
  <si>
    <t>LE BURON DEPUIS SAINT-CLEMENT-DE-REGNAT JUSQU'A LA CONFLUENCE AVEC L'ALLIER</t>
  </si>
  <si>
    <t>LES FONTAINES DE MARCHEZAT ET SES AFFLUENTS DEPUIS LA SOURCE JUSQU'A LA CONFLUENCE AVEC LE BURON</t>
  </si>
  <si>
    <t>L'AMBENE ET SES AFFLUENTS DEPUIS LA SOURCE JUSQU'A LA CONFLUENCE AVEC LE BEDAT</t>
  </si>
  <si>
    <t>LE SAGNES ET SES AFFLUENTS DEPUIS LA SOURCE JUSQU'A LA CONFLUENCE AVEC LA MORGE</t>
  </si>
  <si>
    <t>LA TOULAINE ET SES AFFLUENTS DEPUIS LA SOURCE JUSQU'A LA CONFLUENCE AVEC L'ANDELOT</t>
  </si>
  <si>
    <t>LE GOURTAROU ET SES AFFLUENTS DEPUIS LA SOURCE JUSQU'A LA CONFLUENCE AVEC LA LOIRE</t>
  </si>
  <si>
    <t>LES ODIBERTS ET SES AFFLUENTS DEPUIS LA SOURCE JUSQU'A LA CONFLUENCE AVEC LA LOIRE</t>
  </si>
  <si>
    <t>LA LONGUEVE ET SES AFFLUENTS DEPUIS LA SOURCE JUSQU'A LA CONFLUENCE AVEC LA SARTHE</t>
  </si>
  <si>
    <t>LA GRANDE MAINE ET SES AFFLUENTS DE LA RETENUE BULTIERE JUSQU'A LA CONFLUENCE AVEC LA PETITE MAINE</t>
  </si>
  <si>
    <t>LA MAINE DEPUIS SAINT-GEORGES-DE-MONTAIGU JUSQU'A LA CONFLUENCE AVEC LA SEVRE NANTAISE</t>
  </si>
  <si>
    <t>LA PETITE MAINE ET SES AFFLUENTS DEPUIS LA SOURCE JUSQU'A LA CONFLUENCE AVEC LA GRANDE MAINE</t>
  </si>
  <si>
    <t>L'ASSON ET SES AFFLUENTS DEPUIS LA SOURCE JUSQU'A LA CONFLUENCE AVEC LA MAINE</t>
  </si>
  <si>
    <t>LE BLAISON ET SES AFFLUENTS DEPUIS LA SOURCE JUSQU'A LA CONFLUENCE AVEC LA MAINE</t>
  </si>
  <si>
    <t>LE CANUT SUD DEPUIS PIPRIAC JUSQU'A LA CONFLUENCE AVEC LA VILAINE</t>
  </si>
  <si>
    <t>LE ROHO ET SES AFFLUENTS DEPUIS LA SOURCE JUSQU'A LA CONFLUENCE AVEC LA VILAINE</t>
  </si>
  <si>
    <t>LE DRENEUC ET SES AFFLUENTS DEPUIS LA SOURCE JUSQU'A LA CONFLUENCE AVEC LE CANAL DE NANTES A BREST</t>
  </si>
  <si>
    <t>L'ENFER ET SES AFFLUENTS DEPUIS LA SOURCE JUSQU'A LA CONFLUENCE AVEC LA VILAINE</t>
  </si>
  <si>
    <t>LES SAUVERS ET SES AFFLUENTS DEPUIS LA SOURCE JUSQU'A LA CONFLUENCE AVEC LA VILAINE</t>
  </si>
  <si>
    <t>LA ROCHE ET SES AFFLUENTS DEPUIS LA SOURCE JUSQU'A LA CONFLUENCE AVEC LE TENU</t>
  </si>
  <si>
    <t>LA BERGANDERIE ET SES AFFLUENTS DEPUIS LA SOURCE JUSQU'A LA CONFLUENCE AVEC LE TENU</t>
  </si>
  <si>
    <t>LES FONTENELLES ET SES AFFLUENTS DEPUIS LA SOURCE JUSQU'A LA CONFLUENCE AVEC LE TENU</t>
  </si>
  <si>
    <t>LES FRAICHES ET SES AFFLUENTS DEPUIS LA SOURCE JUSQU'A LA CONFLUENCE AVEC LE TENU</t>
  </si>
  <si>
    <t>LA BLANCHE ET SES AFFLUENTS DEPUIS LA SOURCE JUSQU'A LA CONFLUENCE AVEC L'ACHENEAU</t>
  </si>
  <si>
    <t>L'ANCIEN COURS DE L'ACHENEAU ET SES AFFLUENTS DEPUIS LA SOURCE JUSQU'A LA CONFLUENCE AVEC L'ACHENEAU</t>
  </si>
  <si>
    <t>LA MAUVE ET SES AFFLUENTS DEPUIS LA SOURCE JUSQU'A LA CONFLUENCE AVEC LA LOIRE</t>
  </si>
  <si>
    <t>Baie de Vilaine (cote)</t>
  </si>
  <si>
    <t>LE RODOIR ET SES AFFLUENTS DEPUIS LA SOURCE JUSQU'A LA CONFLUENCE AVEC LA VILAINE</t>
  </si>
  <si>
    <t>LA MOINE ET SES AFFLUENTS DU COMPLEXE DE MOULIN RIBOU JUSQU'A LA CONFLUENCE AVEC LA SEVRE NANTAISE</t>
  </si>
  <si>
    <t>LE SAINT-JEAN ET SES AFFLUENTS DEPUIS LA SOURCE JUSQU'A LA CONFLUENCE AVEC LE PONT L'ABBE</t>
  </si>
  <si>
    <t>Riviere de Pont-l'Abbe</t>
  </si>
  <si>
    <t>LA TEYSONNE ET SES AFFLUENTS DEPUIS NOAILLY JUSQU'A LA CONFLUENCE AVEC LA LOIRE</t>
  </si>
  <si>
    <t>LE MAZIERE ET SES AFFLUENTS DEPUIS LA SOURCE JUSQU'A LA CONFLUENCE AVEC LA SIOULE</t>
  </si>
  <si>
    <t>LA QUIAULNE ET SES AFFLUENTS DEPUIS LA SOURCE JUSQU'A LA CONFLUENCE AVEC LA LOIRE</t>
  </si>
  <si>
    <t>LA SAULDRE DEPUIS ROMORANTIN-LANTHENAY JUSQU'A LA CONFLUENCE AVEC LE CHER</t>
  </si>
  <si>
    <t>LA RERE DEPUIS NANCAY JUSQU'A LA CONFLUENCE AVEC LA SAULDRE</t>
  </si>
  <si>
    <t>LE MEANT ET SES AFFLUENTS DEPUIS LA SOURCE JUSQU'A LA CONFLUENCE AVEC LA SAULDRE</t>
  </si>
  <si>
    <t>LE COULONET ET SES AFFLUENTS DEPUIS LA SOURCE JUSQU'A LA CONFLUENCE AVEC LA RERE</t>
  </si>
  <si>
    <t>LA SANGE ET SES AFFLUENTS DEPUIS LA SOURCE JUSQU'A LA CONFLUENCE AVEC LA RERE</t>
  </si>
  <si>
    <t>LA LERNE ET SES AFFLUENTS DEPUIS LA SOURCE JUSQU'A LA CONFLUENCE AVEC LA RERE</t>
  </si>
  <si>
    <t>LA ROUAIRE ET SES AFFLUENTS DEPUIS LA SOURCE JUSQU'A LA CONFLUENCE AVEC LA RERE</t>
  </si>
  <si>
    <t>LA PETITE RERE ET SES AFFLUENTS DEPUIS LA SOURCE JUSQU'A LA CONFLUENCE AVEC LA RERE</t>
  </si>
  <si>
    <t>LES GAZ ET SES AFFLUENTS DEPUIS LA SOURCE JUSQU'A LA CONFLUENCE AVEC LA RERE</t>
  </si>
  <si>
    <t>LA MANNE ET SES AFFLUENTS DEPUIS LA SOURCE JUSQU'A LA CONFLUENCE AVEC LA SAULDRE</t>
  </si>
  <si>
    <t>LA SISE ET SES AFFLUENTS DEPUIS LA SOURCE JUSQU'A LA CONFLUENCE AVEC LA RERE</t>
  </si>
  <si>
    <t>LE RANTIN ET SES AFFLUENTS DEPUIS LA SOURCE JUSQU'A LA CONFLUENCE AVEC LA SAULDRE</t>
  </si>
  <si>
    <t>LE PRUNIERS-EN-SOLOGNE ET SES AFFLUENTS DEPUIS LA SOURCE JUSQU'A LA CONFLUENCE AVEC LA SAULDRE</t>
  </si>
  <si>
    <t>LA BEAUCE ET SES AFFLUENTS DEPUIS LA SOURCE JUSQU'A LA CONFLUENCE AVEC LA SAULDRE</t>
  </si>
  <si>
    <t>LE NAON ET SES AFFLUENTS DEPUIS LA SOURCE JUSQU'A LA CONFLUENCE AVEC LA SAULDRE</t>
  </si>
  <si>
    <t>LA SEVRE NANTAISE DEPUIS LA CONFLUENCE DE LA MOINE JUSQU'A LA CONFLUENCE AVEC LA LOIRE</t>
  </si>
  <si>
    <t>LE VRIGNON ET SES AFFLUENTS DEPUIS LA SOURCE JUSQU'A LA CONFLUENCE AVEC LA SEVRE NANTAISE</t>
  </si>
  <si>
    <t>LA CRUME ET SES AFFLUENTS DEPUIS LA SOURCE JUSQU'A LA CONFLUENCE AVEC LA SEVRE NANTAISE</t>
  </si>
  <si>
    <t>LA MOZELLE ET SES AFFLUENTS DEPUIS LA SOURCE JUSQU'A LA CONFLUENCE AVEC LA SEVRE NANTAISE</t>
  </si>
  <si>
    <t>L'OSEE ET SES AFFLUENTS DEPUIS LA SOURCE JUSQU'A LA CONFLUENCE AVEC LA MAINE</t>
  </si>
  <si>
    <t>LE MAINGOT ET SES AFFLUENTS DEPUIS LA SOURCE JUSQU'A LA CONFLUENCE AVEC LA SEVRE NANTAISE</t>
  </si>
  <si>
    <t>LE BENET ET SES AFFLUENTS DEPUIS LA SOURCE JUSQU'A LA CONFLUENCE AVEC LA SEVRE NANTAISE</t>
  </si>
  <si>
    <t>LA MARGERIE ET SES AFFLUENTS DEPUIS LA SOURCE JUSQU'A LA CONFLUENCE AVEC LA SEVRE NANTAISE</t>
  </si>
  <si>
    <t>LE CHAINTREAU ET SES AFFLUENTS DEPUIS LA SOURCE JUSQU'A LA CONFLUENCE AVEC LA SEVRE NANTAISE</t>
  </si>
  <si>
    <t>L'ILETTE ET SES AFFLUENTS DEPUIS LA SOURCE JUSQU'A LA CONFLUENCE AVEC LA SEVRE NANTAISE</t>
  </si>
  <si>
    <t>LE BARANGEON ET SES AFFLUENTS DEPUIS LA SOURCE JUSQU'A LA CONFLUENCE AVEC L'YEVRE</t>
  </si>
  <si>
    <t>LE CROULAS ET SES AFFLUENTS DEPUIS LA SOURCE JUSQU'A LA CONFLUENCE AVEC LE BARANGEON</t>
  </si>
  <si>
    <t>LA GUETTE ET SES AFFLUENTS DEPUIS LA SOURCE JUSQU'A LA CONFLUENCE AVEC LE BARANGEON</t>
  </si>
  <si>
    <t>LE ROULE CROTTE ET SES AFFLUENTS DEPUIS LA SOURCE JUSQU'A LA CONFLUENCE AVEC LA SARTHE</t>
  </si>
  <si>
    <t>LE CLAIN DEPUIS SAINT-BENOIT JUSQU'A LA CONFLUENCE AVEC LA VIENNE</t>
  </si>
  <si>
    <t>LA DIVE DE COUHE ET SES AFFLUENTS DEPUIS COUHE JUSQU'A LA CONFLUENCE AVEC LE CLAIN</t>
  </si>
  <si>
    <t>LA VONNE ET SES AFFLUENTS DEPUIS LA SOURCE JUSQU'A LA CONFLUENCE AVEC LE CLAIN</t>
  </si>
  <si>
    <t>LA CLOUERE ET SES AFFLUENTS DEPUIS LA SOURCE JUSQU'A LA CONFLUENCE AVEC LE CLAIN</t>
  </si>
  <si>
    <t>LA BOIVRE ET SES AFFLUENTS DEPUIS LA SOURCE JUSQU'A LA CONFLUENCE AVEC LE CLAIN</t>
  </si>
  <si>
    <t>LA PALLU ET SES AFFLUENTS DEPUIS LA SOURCE JUSQU'A LA CONFLUENCE AVEC LE CLAIN</t>
  </si>
  <si>
    <t>LE RUISSEAU D'ITEUIL ET SES AFFLUENTS DEPUIS LA SOURCE JUSQU'A LA CONFLUENCE AVEC LE CLAIN</t>
  </si>
  <si>
    <t>LA LONGERE ET SES AFFLUENTS DEPUIS LA SOURCE JUSQU'A LA CONFLUENCE AVEC LA VONNE</t>
  </si>
  <si>
    <t>LE PALAIS ET SES AFFLUENTS DEPUIS LA SOURCE JUSQU'A LA CONFLUENCE AVEC LE CLAIN</t>
  </si>
  <si>
    <t>LA CHAUSSEE ET SES AFFLUENTS DEPUIS LA SOURCE JUSQU'A LA CONFLUENCE AVEC LA VONNE</t>
  </si>
  <si>
    <t>LA MENUSE ET SES AFFLUENTS DEPUIS LA SOURCE JUSQU'A LA CONFLUENCE AVEC LE CLAIN</t>
  </si>
  <si>
    <t>LE MIOSSON ET SES AFFLUENTS DEPUIS LA SOURCE JUSQU'A LA CONFLUENCE AVEC LE CLAIN</t>
  </si>
  <si>
    <t>LE CHAMBON ET SES AFFLUENTS RETENUE TOUCHE POUPARD JUSQU'A LA CONFLUENCE AVEC LA SEVRE NIORTAISE</t>
  </si>
  <si>
    <t>L'EGRAY ET SES AFFLUENTS DEPUIS LA SOURCE JUSQU'A LA CONFLUENCE AVEC LA SEVRE NIORTAISE</t>
  </si>
  <si>
    <t>LE LAMBON ET SES AFFLUENTS DEPUIS LA SOURCE JUSQU'A LA CONFLUENCE AVEC LA SEVRE NIORTAISE</t>
  </si>
  <si>
    <t>LE MIGNON DEPUIS MAUZE-SUR-LE-MIGNON JUSQU'A LA CONFLUENCE AVEC LA SEVRE NIORTAISE</t>
  </si>
  <si>
    <t>LA COURANCE DEPUIS GRANZAY-GRIPT JUSQU'A LA CONFLUENCE AVEC LE MIGNON</t>
  </si>
  <si>
    <t>LE PUITS D'ENFER ET SES AFFLUENTS DEPUIS LA SOURCE JUSQU'A LA CONFLUENCE AVEC LA SEVRE NIORTAISE</t>
  </si>
  <si>
    <t>LE FOSSE NEUF ET SES AFFLUENTS DEPUIS LA SOURCE JUSQU'A LA CONFLUENCE AVEC LA COURANCE</t>
  </si>
  <si>
    <t>LA GUIRANDE ET SES AFFLUENTS DEPUIS LA SOURCE JUSQU'A LA CONFLUENCE AVEC LA SEVRE NIORTAISE</t>
  </si>
  <si>
    <t>L'HERMITAIN ET SES AFFLUENTS DEPUIS LA SOURCE JUSQU'A LA CONFLUENCE AVEC LA SEVRE NIORTAISE</t>
  </si>
  <si>
    <t>LE MAGNEROLLES ET SES AFFLUENTS DEPUIS LA SOURCE JUSQU'A LA CONFLUENCE AVEC LA SEVRE NIORTAISE</t>
  </si>
  <si>
    <t>LE MARCUSSON ET SES AFFLUENTS DEPUIS LA SOURCE JUSQU'A LA CONFLUENCE AVEC LA SEVRE NIORTAISE</t>
  </si>
  <si>
    <t>LE SALLERON ET SES AFFLUENTS DEPUIS LA SOURCE JUSQU'A LA CONFLUENCE AVEC L'ANGLIN</t>
  </si>
  <si>
    <t>LE NARABLON ET SES AFFLUENTS DEPUIS LA SOURCE JUSQU'A LA CONFLUENCE AVEC LA BENAIZE</t>
  </si>
  <si>
    <t>LE LIGNON-DU-FOREZ DEPUIS BOEN JUSQU'A LA CONFLUENCE AVEC LA LOIRE</t>
  </si>
  <si>
    <t>LA LOISE ET SES AFFLUENTS DEPUIS LA SOURCE JUSQU'A LA CONFLUENCE AVEC LA LOIRE</t>
  </si>
  <si>
    <t>L'ALLIOT ET SES AFFLUENTS DEPUIS LA SOURCE JUSQU'A LA CONFLUENCE AVEC LE LIGNON-DU-FOREZ</t>
  </si>
  <si>
    <t>LE GAROLLET ET SES AFFLUENTS DEPUIS LA SOURCE JUSQU'A LA CONFLUENCE AVEC LA LOIRE</t>
  </si>
  <si>
    <t>LE SOLEILLANT ET SES AFFLUENTS DEPUIS LA SOURCE JUSQU'A LA CONFLUENCE AVEC LA LOIRE</t>
  </si>
  <si>
    <t>LA MARE DEPUIS SAINT-MARCELLIN-EN-FOREZ JUSQU'A LA CONFLUENCE AVEC LA LOIRE</t>
  </si>
  <si>
    <t>LA COISE ET SES AFFLUENTS DEPUIS SAINT-GALMIER JUSQU'A LA CONFLUENCE AVEC LA LOIRE</t>
  </si>
  <si>
    <t>LE FURAN DEPUIS SAINT-ETIENNE JUSQU'A LA CONFLUENCE AVEC LA LOIRE</t>
  </si>
  <si>
    <t>LE BONSON ET SES AFFLUENTS DEPUIS LA SOURCE JUSQU'A LA CONFLUENCE AVEC LA LOIRE</t>
  </si>
  <si>
    <t>LE NOHAIN ET SES AFFLUENTS DEPUIS LA SOURCE JUSQU'A LA CONFLUENCE AVEC LA LOIRE</t>
  </si>
  <si>
    <t>LA VRILLE ET SES AFFLUENTS DEPUIS LA SOURCE JUSQU'A LA CONFLUENCE AVEC LA LOIRE</t>
  </si>
  <si>
    <t>LES FROSSARDS ET SES AFFLUENTS DEPUIS LA SOURCE JUSQU'A LA CONFLUENCE AVEC LA LOIRE</t>
  </si>
  <si>
    <t>LE MARDELON ET SES AFFLUENTS DEPUIS LA SOURCE JUSQU'A LA CONFLUENCE AVEC LA LOIRE</t>
  </si>
  <si>
    <t>LE MAZOU ET SES AFFLUENTS DEPUIS LA SOURCE JUSQU'A LA CONFLUENCE AVEC LA LOIRE</t>
  </si>
  <si>
    <t>LE SAINT-LOUP ET SES AFFLUENTS DEPUIS LA SOURCE JUSQU'A LA CONFLUENCE AVEC LA LOIRE</t>
  </si>
  <si>
    <t>LA BRIANCE DEPUIS LA CONFLUENCE DE LA ROSELLE JUSQU'A LA CONFLUENCE AVEC LA VIENNE</t>
  </si>
  <si>
    <t>LA ROSELLE ET SES AFFLUENTS DEPUIS LA SOURCE JUSQU'A LA CONFLUENCE AVEC LA BRIANCE</t>
  </si>
  <si>
    <t>LA BREUILH ET SES AFFLUENTS DEPUIS LA SOURCE JUSQU'A LA CONFLUENCE AVEC LA BRIANCE</t>
  </si>
  <si>
    <t>LA LIGOURE ET SES AFFLUENTS DEPUIS LA SOURCE JUSQU'A LA CONFLUENCE AVEC LA BRIANCE</t>
  </si>
  <si>
    <t>LE ROCHETTE ET SES AFFLUENTS DEPUIS LA SOURCE JUSQU'A LA CONFLUENCE AVEC L'INDRE</t>
  </si>
  <si>
    <t>LA ROMME ET SES AFFLUENTS DEPUIS LA SOURCE JUSQU'A LA CONFLUENCE AVEC LA LOIRE</t>
  </si>
  <si>
    <t>L'OUIN ET SES AFFLUENTS DEPUIS LA SOURCE JUSQU'A LA CONFLUENCE AVEC LA SEVRE NANTAISE</t>
  </si>
  <si>
    <t>LES AMOURETTES ET SES AFFLUENTS DEPUIS LA SOURCE JUSQU'A LA CONFLUENCE AVEC LA SEVRE NANTAISE</t>
  </si>
  <si>
    <t>LE PONT CORNU ET SES AFFLUENTS DEPUIS LA SOURCE JUSQU'A LA CONFLUENCE AVEC LA SEVRE NANTAISE</t>
  </si>
  <si>
    <t>LE BLANC ET SES AFFLUENTS DEPUIS LA SOURCE JUSQU'A LA CONFLUENCE AVEC LA SEVRE NANTAISE</t>
  </si>
  <si>
    <t>L'ESCOTAIS ET SES AFFLUENTS DEPUIS LA SOURCE JUSQU'A LA CONFLUENCE AVEC LE LOIR</t>
  </si>
  <si>
    <t>LA SMAGNE DEPUIS SAINTE-HERMINE JUSQU'A LA CONFLUENCE AVEC LE LAY</t>
  </si>
  <si>
    <t>La Sevre Niortaise</t>
  </si>
  <si>
    <t>LA LONGEVES ET SES AFFLUENTS DEPUIS LA SOURCE JUSQU'A LA CONFLUENCE AVEC LA VENDEE</t>
  </si>
  <si>
    <t>LA COUZE PAVIN DEPUIS LA CONFLUENCE DE LA COUZE DE VALBELEIX JUSQU'A LA CONFLUENCE AVEC L'ALLIER</t>
  </si>
  <si>
    <t>L'ANTAILLAT ET SES AFFLUENTS DEPUIS LA SOURCE JUSQU'A LA CONFLUENCE AVEC LA COUZE PAVIN</t>
  </si>
  <si>
    <t>LA CROISNE ET SES AFFLUENTS DEPUIS LA SOURCE JUSQU'A LA CONFLUENCE AVEC LA SAULDRE</t>
  </si>
  <si>
    <t>LE BOIVRE DE LA SOURCE A LA CONFLLUENCE AVEC L'ESTUAIRE DE LA LOIRE</t>
  </si>
  <si>
    <t>LE CHARLET ET SES AFFLUENTS DEPUIS LA SOURCE JUSQU'A LA CONFLUENCE AVEC L'ALLIER</t>
  </si>
  <si>
    <t>LA CLAISE DEPUIS LA CONFLUENCE DU RAU DES CINQ BONDES JUSQU'A LA CONFLUENCE AVEC LA CREUSE</t>
  </si>
  <si>
    <t>L'AIGRONNE ET SES AFFLUENTS DEPUIS LA SOURCE JUSQU'A LA CONFLUENCE AVEC LA CLAISE</t>
  </si>
  <si>
    <t>LE CHAMBON ET SES AFFLUENTS DEPUIS LA SOURCE JUSQU'A LA CONFLUENCE AVEC LA CLAISE</t>
  </si>
  <si>
    <t>LE CLECQ ET SES AFFLUENTS DEPUIS LA SOURCE JUSQU'A LA CONFLUENCE AVEC LA CLAISE</t>
  </si>
  <si>
    <t>LA COUZE PAVIN ET SES AFFLUENTS DEPUIS LA SOURCE JUSQU'A LA CONFLUENCE AVEC LA COUZE DE VALBELEIX</t>
  </si>
  <si>
    <t>LA COUZE DE VALBELEIX ET SES AFFLUENTS DEPUIS LA SOURCE JUSQU'A LA CONFLUENCE AVEC LA COUZE PAVIN</t>
  </si>
  <si>
    <t>LE CHERPONT ET SES AFFLUENTS DEPUIS LA SOURCE JUSQU'A LA CONFLUENCE AVEC LA CREUSE</t>
  </si>
  <si>
    <t>LA RIBIERE ET SES AFFLUENTS DEPUIS LA SOURCE JUSQU'A LA CONFLUENCE AVEC LA CREUSE</t>
  </si>
  <si>
    <t>LES MAZEAUX ET SES AFFLUENTS DEPUIS LA SOURCE JUSQU'A LA CONFLUENCE AVEC LA CREUSE</t>
  </si>
  <si>
    <t>LA SIAUVE ET SES AFFLUENTS DEPUIS LA SOURCE JUSQU'A LA CONFLUENCE AVEC LA CREUSE</t>
  </si>
  <si>
    <t>LE LOMBARTEIX ET SES AFFLUENTS DEPUIS LA SOURCE JUSQU'AU COMPLEXE DE L'AGE</t>
  </si>
  <si>
    <t>LE BESSE ET SES AFFLUENTS DEPUIS LA SOURCE JUSQU'AA COMPLEXE DE L'AGE</t>
  </si>
  <si>
    <t>L'ISLES ET SES AFFLUENTS DEPUIS LA SOURCE JUSQU'A LA CONFLUENCE AVEC LA CREUSE</t>
  </si>
  <si>
    <t>LE CHASSIDOUZE ET SES AFFLUENTS DEPUIS LA SOURCE JUSQU'A LA CONFLUENCE AVEC LA CREUSE</t>
  </si>
  <si>
    <t>LA SANGUEZE ET SES AFFLUENTS DEPUIS LA SOURCE JUSQU'A LA CONFLUENCE AVEC LA SEVRE NANTAISE</t>
  </si>
  <si>
    <t>LA BOIRE DE LA ROCHE ET SES AFFLUENTS DEPUIS LA SOURCE JUSQU'A LA CONFLUENCE AVEC LA GOULAINE</t>
  </si>
  <si>
    <t>LA BRIANDE ET SES AFFLUENTS DEPUIS LA SOURCE JUSQU'A LA CONFLUENCE AVEC LA DIVE</t>
  </si>
  <si>
    <t>LA DOLORE ET SES AFFLUENTS DEPUIS LA SOURCE JUSQU'A LA CONFLUENCE AVEC LA DORE</t>
  </si>
  <si>
    <t>LA GRAND'RIVE ET SES AFFLUENTS DEPUIS LA SOURCE JUSQU'A LA CONFLUENCE AVEC LA DORE</t>
  </si>
  <si>
    <t>LE RIOLET ET SES AFFLUENTS DEPUIS LA SOURCE JUSQU'A LA CONFLUENCE AVEC LA DORE</t>
  </si>
  <si>
    <t>LE DIARE ET SES AFFLUENTS DEPUIS LA SOURCE JUSQU'A LA CONFLUENCE AVEC LA DORE</t>
  </si>
  <si>
    <t>LE SAINT-PARDOUX ET SES AFFLUENTS DEPUIS LA SOURCE JUSQU'A LA CONFLUENCE AVEC LA DORE</t>
  </si>
  <si>
    <t>LE VALEYRE ET SES AFFLUENTS DEPUIS LA SOURCE JUSQU'A LA CONFLUENCE AVEC LA DORE</t>
  </si>
  <si>
    <t>LES ESCURES ET SES AFFLUENTS DEPUIS LA SOURCE JUSQU'A LA CONFLUENCE AVEC LA DORE</t>
  </si>
  <si>
    <t>LE BATIFOL ET SES AFFLUENTS DEPUIS LA SOURCE JUSQU'A LA CONFLUENCE AVEC LA DORE</t>
  </si>
  <si>
    <t>LA VOLPIE ET SES AFFLUENTS DEPUIS LA SOURCE JUSQU'A LA CONFLUENCE AVEC LA DORE</t>
  </si>
  <si>
    <t>LE CARCASSE ET SES AFFLUENTS DEPUIS LA SOURCE JUSQU'A LA CONFLUENCE AVEC LA DORE</t>
  </si>
  <si>
    <t>LE MENDE ET SES AFFLUENTS DEPUIS LA SOURCE JUSQU'A LA CONFLUENCE AVEC LA DORE</t>
  </si>
  <si>
    <t>LE MINCHOUX ET SES AFFLUENTS DEPUIS LA SOURCE JUSQU'A LA CONFLUENCE AVEC LA DORE</t>
  </si>
  <si>
    <t>LE VERTOLAYE ET SES AFFLUENTS DEPUIS LA SOURCE JUSQU'A LA CONFLUENCE AVEC LA DORE</t>
  </si>
  <si>
    <t>LE MIODET ET SES AFFLUENTS DEPUIS LA SOURCE JUSQU'A LA CONFLUENCE AVEC LA DORE</t>
  </si>
  <si>
    <t>LE GERIZE ET SES AFFLUENTS DEPUIS LA SOURCE JUSQU'A LA CONFLUENCE AVEC LA DORE</t>
  </si>
  <si>
    <t>LE MOULIN DE LAYAT ET SES AFFLUENTS DEPUIS LA SOURCE JUSQU'A LA CONFLUENCE AVEC LA DORE</t>
  </si>
  <si>
    <t>LE COUZON ET SES AFFLUENTS DEPUIS LA SOURCE JUSQU'A LA CONFLUENCE AVEC LA DORE</t>
  </si>
  <si>
    <t>L'EAU MERE ET SES AFFLUENTS DEPUIS LA SOURCE JUSQU'A LA CONFLUENCE AVEC L'ALLIER</t>
  </si>
  <si>
    <t>L'AILLOUX ET SES AFFLUENTS DEPUIS LA SOURCE JUSQU'A LA CONFLUENCE AVEC L'EAU MERE</t>
  </si>
  <si>
    <t>LES PARCELLES ET SES AFFLUENTS DEPUIS LA SOURCE JUSQU'A LA CONFLUENCE AVEC L'ALLIER</t>
  </si>
  <si>
    <t>LA TORANCHE ET SES AFFLUENTS DEPUIS LA SOURCE JUSQU'A LA CONFLUENCE AVEC LA LOIRE</t>
  </si>
  <si>
    <t>L'INAM ET SES AFFLUENTS DEPUIS LA SOURCE JUSQU'A LA CONFLUENCE AVEC L'ELLE</t>
  </si>
  <si>
    <t>LE NAIC ET SES AFFLUENTS DEPUIS LA SOURCE JUSQU'A LA CONFLUENCE AVEC L'ELLE</t>
  </si>
  <si>
    <t>L'ESVES DEPUIS ESVES-LE-MOUTIER JUSQU'A LA CONFLUENCE AVEC LA CREUSE</t>
  </si>
  <si>
    <t>L'ECHANDON ET SES AFFLUENTS DEPUIS LA SOURCE JUSQU'A LA CONFLUENCE AVEC L'INDRE</t>
  </si>
  <si>
    <t>L'ANGLIN DEPUIS LA CONFLUENCE DE LA BENAIZE  JUSQU'A LA CONFLUENCE AVEC LA GARTEMPE</t>
  </si>
  <si>
    <t>L'ASSE ET SES AFFLUENTS DEPUIS LA SOURCE JUSQU'A LA CONFLUENCE AVEC LA BENAIZE</t>
  </si>
  <si>
    <t>LE BEDAT DEPUIS GERZAT JUSQU'A LA CONFLUENCE AVEC LA MORGE</t>
  </si>
  <si>
    <t>L'ARTIERE DEPUIS CEYRAT JUSQU'A LA CONFLUENCE AVEC L'ALLIER</t>
  </si>
  <si>
    <t>LA TIRETAINE NORD (EX LES GUELLES) DEPUIS LA SOURCE JUSQU'A LA CONFLUENCE AVEC LE BEDAT</t>
  </si>
  <si>
    <t>LE GENSAT ET SES AFFLUENTS DEPUIS LA SOURCE JUSQU'A LA CONFLUENCE AVEC LE BEDAT</t>
  </si>
  <si>
    <t>LE BOEN ET SES AFFLUENTS DEPUIS LA SOURCE JUSQU'A LA CONFLUENCE AVEC L'AIX</t>
  </si>
  <si>
    <t>L'ARGENT ET SES AFFLUENTS DEPUIS LA SOURCE JUSQU'A LA CONFLUENCE AVEC L'AIX</t>
  </si>
  <si>
    <t>L'ONZON ET SES AFFLUENTS DEPUIS LA SOURCE JUSQU'A LA CONFLUENCE AVEC L'AIX</t>
  </si>
  <si>
    <t>L'ISABLE ET SES AFFLUENTS DEPUIS LA SOURCE JUSQU'A LA CONFLUENCE AVEC L'AIX</t>
  </si>
  <si>
    <t>L'ANCE DU NORD ET SES AFFLUENTS DEPUIS TIRANGES JUSQU'A LA CONFLUENCE AVEC LA LOIRE</t>
  </si>
  <si>
    <t>L'ABLOUX ET SES AFFLUENTS DEPUIS LA SOURCE JUSQU'A LA CONFLUENCE AVEC L'ANGLIN</t>
  </si>
  <si>
    <t>L'EPEAU ET SES AFFLUENTS DEPUIS LA SOURCE JUSQU'A LA CONFLUENCE AVEC L'ANGLIN</t>
  </si>
  <si>
    <t>L'ALLEMETTE ET SES AFFLUENTS DEPUIS LA SOURCE JUSQU'A LA CONFLUENCE AVEC L'ANGLIN</t>
  </si>
  <si>
    <t>LA CAQUIGNOLLE ET SES AFFLUENTS DEPUIS LA SOURCE JUSQU'A LA CONFLUENCE AVEC L'ANGLIN</t>
  </si>
  <si>
    <t>LE PUYRAJOUX ET SES AFFLUENTS DEPUIS LA SOURCE JUSQU'A LA CONFLUENCE AVEC L'ANGLIN</t>
  </si>
  <si>
    <t>LA GASTEVINE ET SES AFFLUENTS DEPUIS LA SOURCE JUSQU'A LA CONFLUENCE AVEC L'ANGLIN</t>
  </si>
  <si>
    <t>L'INDRE DEPUIS COURCAY JUSQU'A LA CONFLUENCE AVEC LA LOIRE</t>
  </si>
  <si>
    <t>LE LANE ET SES AFFLUENTS DEPUIS LA SOURCE JUSQU'A LA CONFLUENCE AVEC L'AUTHION</t>
  </si>
  <si>
    <t>LA ROUMER ET SES AFFLUENTS DEPUIS LA SOURCE JUSQU'A LA CONFLUENCE AVEC LA LOIRE</t>
  </si>
  <si>
    <t>LA MADOIRE ET SES AFFLUENTS DEPUIS LA SOURCE JUSQU'A LA CONFLUENCE AVEC L'ARGENTON</t>
  </si>
  <si>
    <t>LE TREZON ET SES AFFLUENTS DEPUIS LA SOURCE JUSQU'AU COMPLEXE DE MOULIN RIBOU</t>
  </si>
  <si>
    <t>L'AUTHION DEPUIS LA CONFLUENCE DU LATHAN JUSQU'A LA CONFLUENCE AVEC LA LOIRE</t>
  </si>
  <si>
    <t>LE LATHAN ET SES AFFLUENTS DEPUIS LA CONFLUENCE DU PONT MENARD JUSQU'A LA CONFLUENCE AVEC L'AUTHION</t>
  </si>
  <si>
    <t>LE COUASNON ET SES AFFLUENTS DEPUIS LE VIEIL-BAUGE JUSQU'A LA CONFLUENCE AVEC L'AUTHION</t>
  </si>
  <si>
    <t>L'ETANG ET SES AFFLUENTS DEPUIS LA SOURCE JUSQU'A LA CONFLUENCE AVEC L'AUTHION</t>
  </si>
  <si>
    <t>LA CUREE ET SES AFFLUENTS DEPUIS LA SOURCE JUSQU'A LA CONFLUENCE AVEC L'AUTHION</t>
  </si>
  <si>
    <t>LA RIVEROLLE ET SES AFFLUENTS DEPUIS LA SOURCE JUSQU'A LA CONFLUENCE AVEC LE LATHAN</t>
  </si>
  <si>
    <t>LES AUNAIES ET SES AFFLUENTS DEPUIS LA SOURCE JUSQU'A LA CONFLUENCE AVEC L'AUTHION</t>
  </si>
  <si>
    <t>LE COUASNON ET SES AFFLUENTS DEPUIS LA SOURCE JUSQU'A LE VIEIL-BAUGE</t>
  </si>
  <si>
    <t>LE LATHAN ET SES AFFLUENTS DEPUIS LA SOURCE JUSQU'A LA RETENUE DES MOUSSEAUX</t>
  </si>
  <si>
    <t>L'AUXANCE ET SES AFFLUENTS DEPUIS LA SOURCE JUSQU'A LA CONFLUENCE AVEC LE CLAIN</t>
  </si>
  <si>
    <t>LA CIBOULE ET SES AFFLUENTS DEPUIS LA SOURCE JUSQU'A LA CONFLUENCE AVEC L'AUZANCE</t>
  </si>
  <si>
    <t>LA VERTONNE ET SES AFFLUENTS DEPUIS LA SOURCE JUSQU'A LA CONFLUENCE AVEC L'AUZANCE</t>
  </si>
  <si>
    <t>Laita - Pouldu</t>
  </si>
  <si>
    <t>LE STER GOZ ET SES AFFLUENTS DEPUIS LA SOURCE JUSQU'A LA CONFLUENCE AVEC L'AVEN</t>
  </si>
  <si>
    <t>LE PENNALEN DEPUIS LA SOURCE JUSQU'A LA CONFLUENCE AVEC L'AVEN</t>
  </si>
  <si>
    <t>L'ETIER DU DAIN ET SES AFFLUENTS DEPUIS LA SOURCE JUSQU'A LA CONFLUENCE AVEC LE FALLERON</t>
  </si>
  <si>
    <t>LE LOUP PENDU ET SES AFFLUENTS DEPUIS LA SOURCE JUSQU'A LA CONFLUENCE AVEC LE FALLERON</t>
  </si>
  <si>
    <t>L'ETIER DE MILLAC ET SES AFFLUENTS DEPUIS LA SOURCE JUSQU'A LA CONFLUENCE AVEC LE FALLERON</t>
  </si>
  <si>
    <t>LE STALAS ET SES AFFLUENTS DEPUIS LA SOURCE JUSQU'A LA MER</t>
  </si>
  <si>
    <t>LE MOINGT ET SES AFFLUENTS DEPUIS LA SOURCE JUSQU'A SA CONFLUENCE AVEC LE VIZEZY</t>
  </si>
  <si>
    <t>LE VIZEZY DEPUIS SAVIGNEUX JUSQU'A SA CONFLUENCE AVEC LE LIGNON-DU-FOREZ</t>
  </si>
  <si>
    <t>LE RUILLAT ET SES AFFLUENTS DEPUIS LA SOURCE JUSQU'A SA CONFLUENCE AVEC LE VIZEZY</t>
  </si>
  <si>
    <t>LE FELINES ET SES AFFLUENTS DEPUIS LA SOURCE JUSQU'A SA CONFLUENCE AVEC LE VIZEZY</t>
  </si>
  <si>
    <t>LE PRALONG ET SES AFFLUENTS DEPUIS LA SOURCE JUSQU'A SA CONFLUENCE AVEC LE VIZEZY</t>
  </si>
  <si>
    <t>LE DRUGENT ET SES AFFLUENTS DEPUIS LA SOURCE JUSQU'A SA CONFLUENCE AVEC LE LIGNON-DU-FOREZ</t>
  </si>
  <si>
    <t>LE CURTIEUX ET SES AFFLUENTS DEPUIS LA SOURCE JUSQU'A SA CONFLUENCE AVEC LE VIZEZY</t>
  </si>
  <si>
    <t>LA CURRAIZE ET SES AFFLUENTS DEPUIS LA SOURCE JUSQU'A SA CONFLUENCE AVEC LA MARE</t>
  </si>
  <si>
    <t>ETANG DE CHATILLON</t>
  </si>
  <si>
    <t>LE LONG ET SES AFFLUENTS DEPUIS LA SOURCE JUSQU'A SA CONFLUENCE AVEC L'ESCOTAIS</t>
  </si>
  <si>
    <t>LA SIXTRE DE SA SOURCE JUSQU'A LA CONFLUENCE AVEC LA CISSE</t>
  </si>
  <si>
    <t>LA PETITE CISSE ET SES AFFLUENTS DEPUIS LA SOURCE JUSQU'A SA CONFLUENCE AVEC LA CISSE</t>
  </si>
  <si>
    <t>LE BAIGNON ET SES AFFLUENTS DEPUIS LA SOURCE JUSQU'A SA CONFLUENCE AVEC LE LOIR</t>
  </si>
  <si>
    <t>LA TRONNE ET SES AFFLUENTS DEPUIS LA SOURCE JUSQU'A SA CONFLUENCE AVEC LA LOIRE</t>
  </si>
  <si>
    <t>LE REVEILLON ET SES AFFLUENTS DEPUIS LA SOURCE JUSQU'A SA CONFLUENCE AVEC LE LOIR</t>
  </si>
  <si>
    <t>LES MEES ET SES AFFLUENTS DEPUIS LA SOURCE JUSQU'A SA CONFLUENCE AVEC LA LOIRE</t>
  </si>
  <si>
    <t>LE LIEN ET SES AFFLUENTS DEPUIS LA SOURCE JUSQU'A SA CONFLUENCE AVEC LA LOIRE</t>
  </si>
  <si>
    <t>LA MAUVE ET SES AFFLUENTS DEPUIS LA SOURCE JUSQU'A SA CONFLUENCE AVEC LA LOIRE</t>
  </si>
  <si>
    <t>LE SEDON ET SES AFFLUENTS DEPUIS LA SOURCE JUSQU'A SA CONFLUENCE AVEC L'OUST</t>
  </si>
  <si>
    <t>LA CHATOUILLETTE ET SES AFFLUENTS DEPUIS LA SOURCE JUSQU'A SA CONFLUENCE AVEC L'OUST</t>
  </si>
  <si>
    <t>LE TROMEUR ET SES AFFLUENTS DEPUIS LA SOURCE JUSQU'A SA CONFLUENCE AVEC L'OUST</t>
  </si>
  <si>
    <t>LE CLAIN DEPUIS SAINT-BENOIT JUSQU'A SA CONFLUENCE AVEC LA VIENNE</t>
  </si>
  <si>
    <t>LA DIVE DE COUHE ET SES AFFLUENTS DEPUIS COUHE JUSQU'A SA CONFLUENCE AVEC LE CLAIN</t>
  </si>
  <si>
    <t>L'AIGRONNE ET SES AFFLUENTS DEPUIS LA SOURCE JUSQU'A SA CONFLUENCE AVEC LA CLAISE</t>
  </si>
  <si>
    <t>LA CLAISE DEPUIS LA CONFLUENCE DU RAU DES CINQ BONDES JUSQU'A SA CONFLUENCE AVEC LA CREUSE</t>
  </si>
  <si>
    <t>LE BRIGNON ET SES AFFLUENTS DEPUIS LA SOURCE JUSQU'A SA CONFLUENCE AVEC LA CLAISE</t>
  </si>
  <si>
    <t>LA MUANNE ET SES AFFLUENTS DEPUIS LA SOURCE JUSQU'A SA CONFLUENCE AVEC LA CLAISE</t>
  </si>
  <si>
    <t>LE CHAMBON ET SES AFFLUENTS DEPUIS LA SOURCE JUSQU'A SA CONFLUENCE AVEC LA CLAISE</t>
  </si>
  <si>
    <t>LE RAU DE BOSSAY-SUR-CLAISE ET SES AFFLUENTS DEPUIS LA SOURCE JUSQU'A SA CONFLUENCE AVEC LA CLAISE</t>
  </si>
  <si>
    <t>LE CLECQ ET SES AFFLUENTS DEPUIS LA SOURCE JUSQU'A SA CONFLUENCE AVEC LA CLAISE</t>
  </si>
  <si>
    <t>LE POINSONNET ET SES AFFLUENTS DEPUIS LA SOURCE JUSQU'A SA CONFLUENCE AVEC L'INDRE</t>
  </si>
  <si>
    <t>LE GRAND VICQ ET SES AFFLUENTS DEPUIS LA SOURCE JUSQU'A SA CONFLUENCE AVEC LA CREUSE</t>
  </si>
  <si>
    <t>LA VALLEE DES BOIS ET SES AFFLUENTS DEPUIS LA SOURCE JUSQU'A SA CONFLUENCE AVEC LA CREUSE</t>
  </si>
  <si>
    <t>LA GARGILESSE ET SES AFFLUENTS DEPUIS LA SOURCE JUSQU'AU COMPLEXE D'EGUZON (LA ROCHE BAT L'AIGUE)</t>
  </si>
  <si>
    <t>FRGR1867</t>
  </si>
  <si>
    <t>FRGR1868</t>
  </si>
  <si>
    <t>FRGR1869</t>
  </si>
  <si>
    <t>FRGR1870</t>
  </si>
  <si>
    <t>FRGR1912</t>
  </si>
  <si>
    <t>LE PETIT FOUGERAIS ET SES AFFLUENTS DEPUIS LA SOURCE JUSQU'AU COMPLEXE DE MERVENT (MERVENT)</t>
  </si>
  <si>
    <t>FRGR1913</t>
  </si>
  <si>
    <t>FRGR1914</t>
  </si>
  <si>
    <t>FRGR1915</t>
  </si>
  <si>
    <t>FRGR1916</t>
  </si>
  <si>
    <t>FRGR1481</t>
  </si>
  <si>
    <t>FRGR1495</t>
  </si>
  <si>
    <t>FRGR1496</t>
  </si>
  <si>
    <t>LA COUZE ET SES AFFLUENTS DEPUIS LA RETENUE DE ST PARDOUX JUSQU'À SA CONFLUENCE AVEC LA GARTEMPE</t>
  </si>
  <si>
    <t>LA COUZE ET SES AFFLUENTS DEPUIS LA SOURCE JUSQU'À LA RETENUE DE ST PARDOUX</t>
  </si>
  <si>
    <t>LA GARTEMPE DEPUIS LA CONFLUENCE AVEC LE VINCOU JUSQU'À LA CONFLUENCE AVEC LA BRAME</t>
  </si>
  <si>
    <t>LA GARTEMPE DEPUIS LA CONFLUENCE DE L'ARDOUR JUSQU'À LA CONFLUENCE AVEC LE VINCOU</t>
  </si>
  <si>
    <t>LA PLANCHE DE ST BONNET ET SES AFFLUENTS</t>
  </si>
  <si>
    <t>LA RETENUE DE ST PARDOUX</t>
  </si>
  <si>
    <t>LA SEMME ET SES AFFLUENTS DEPUIS SA SOURCE JUSQU'À SA CONFLUENCE AVEC LA GARTEMPE</t>
  </si>
  <si>
    <t>L'ARDOUR ET SES AFFLUENTS DE LA RETENUE DU PONT A L'AGE JUSQU'À LA CONFLUENCE AVEC LA GARTEMPE</t>
  </si>
  <si>
    <t>LE LAVILLEMICHEL ET SES AFFLUENTS</t>
  </si>
  <si>
    <t>LE PLANTELOUP ET SES AFFLUENTS</t>
  </si>
  <si>
    <t>LE RITORD ET SES AFFLUENTS</t>
  </si>
  <si>
    <t>LA COURANCE ET SES AFFLUENTS DEPUIS LA SOURCE JUSQU'A GRANZAY-GRIPT</t>
  </si>
  <si>
    <t>FRGR1511</t>
  </si>
  <si>
    <t>FRGR1513</t>
  </si>
  <si>
    <t>LE TAURION ET SES AFFLUENTS DEPUIS LA SOURCE JUSQU'A LA RETENUE DE LAVAUD-GELADE</t>
  </si>
  <si>
    <t>FRGR1514</t>
  </si>
  <si>
    <t>FRGR1484</t>
  </si>
  <si>
    <t>LE RUISSEAU DE PAIMPOL ET SES AFFLUENTS DEPUIS LA SOURCE JUSQU'A LA MER</t>
  </si>
  <si>
    <t>FRGR1485</t>
  </si>
  <si>
    <t>LE QUINIC ET SES AFFLUENTS DEPUIS LA SOURCE JUSQU'A LA MER</t>
  </si>
  <si>
    <t>FRGR1486</t>
  </si>
  <si>
    <t>LE DOURDU ET SES AFFLUENTS DEPUIS LA SOURCE JUSQU'A LA MER</t>
  </si>
  <si>
    <t>FRGR1487</t>
  </si>
  <si>
    <t>FRGR1488</t>
  </si>
  <si>
    <t>LA SARTHE ET SES AFFLUENTS DEPUIS LA SOURCE JUSQU'A LA CONFLUENCE AVEC L'HOENE</t>
  </si>
  <si>
    <t>FRGR0455a</t>
  </si>
  <si>
    <t>LA SARTHE DEPUIS LA CONFLUENCE DE  L'HOENE JUSQU'A ALENCON</t>
  </si>
  <si>
    <t>FRGR0455b</t>
  </si>
  <si>
    <t>LA SARTHE DEPUIS LA CONFLUENCE DE LA BIENNE JUSQU'A MANS (LE)</t>
  </si>
  <si>
    <t>FRGR0456</t>
  </si>
  <si>
    <t>FRGR0457</t>
  </si>
  <si>
    <t>LES CARTES ET SES AFFLUENTS DEPUIS LA SOURCE JUSQU'A SA CONFLUENCE AVEC LE LOIR</t>
  </si>
  <si>
    <t>LES AUNAIES ET SES AFFLUENTS DEPUIS LA SOURCE JUSQU'A SA CONFLUENCE AVEC L'AUTHION</t>
  </si>
  <si>
    <t>LE POLIER ET SES AFFLUENTS DEPUIS NERIS-LES-BAINS JUSQU'A SA CONFLUENCE AVEC LE CHER</t>
  </si>
  <si>
    <t>L'AUNE ET SES AFFLUENTS DEPUIS PONTVALLAIN JUSQU'A SA CONFLUENCE AVEC LE LOIR</t>
  </si>
  <si>
    <t>LE PIN ET SES AFFLUENTS DEPUIS LA SOURCE JUSQU'A SA CONFLUENCE AVEC L'AUNE</t>
  </si>
  <si>
    <t>LE GANDELIN ET SES AFFLUENTS DEPUIS LA SOURCE JUSQU'A SA CONFLUENCE AVEC L'AUNE</t>
  </si>
  <si>
    <t>L'AIRIN ET SES AFFLUENTS DEPUIS LA SOURCE JUSQU'A SA CONFLUENCE AVEC L'YEVRE</t>
  </si>
  <si>
    <t>LA RAMPENNE ET SES AFFLUENTS DEPUIS LA SOURCE JUSQU'A SA CONFLUENCE AVEC L'AURON</t>
  </si>
  <si>
    <t>ETANG DE GOULE</t>
  </si>
  <si>
    <t>L'ANGUILLERIE ET SES AFFLUENTS DEPUIS LA SOURCE JUSQU'A SA CONFLUENCE AVEC LE CANAL DU BERRY</t>
  </si>
  <si>
    <t>LE VERNAIS ET SES AFFLUENTS DEPUIS LA SOURCE JUSQU'A SA CONFLUENCE AVEC LE CANAL DU BERRY</t>
  </si>
  <si>
    <t>LE CHARNAY ET SES AFFLUENTS DEPUIS LA SOURCE JUSQU'A SA CONFLUENCE AVEC LE CANAL DU BERRY</t>
  </si>
  <si>
    <t>ETANG DE CRAON</t>
  </si>
  <si>
    <t>LE VIESSAC ET SES AFFLUENTS DEPUIS LA SOURCE JUSQU'A SA CONFLUENCE AVEC LE CANAL DU BERRY</t>
  </si>
  <si>
    <t>L'ARTIERE DEPUIS CEYRAT JUSQU'A SA CONFLUENCE AVEC L'ALLIER</t>
  </si>
  <si>
    <t>LE SAINT-GENES ET SES AFFLUENTS DEPUIS LA SOURCE JUSQU'A SA CONFLUENCE AVEC L'ARTIERE</t>
  </si>
  <si>
    <t>L'AUZON DEPUIS CHANONAT JUSQU'A SA CONFLUENCE AVEC L'ALLIER</t>
  </si>
  <si>
    <t>LE LITROUX DEPUIS MOISSAT JUSQU'A SA CONFLUENCE AVEC L'ALLIER</t>
  </si>
  <si>
    <t>LE BEDAT DEPUIS GERZAT JUSQU'A SA CONFLUENCE AVEC LA MORGE</t>
  </si>
  <si>
    <t>LE JAURON DEPUIS ESPIRAT JUSQU'A SA CONFLUENCE AVEC L'ALLIER</t>
  </si>
  <si>
    <t>LE STER GOZ ET SES AFFLUENTS DEPUIS LA SOURCE JUSQU'A SA CONFLUENCE AVEC L'AVEN</t>
  </si>
  <si>
    <t>Concarneau (large)</t>
  </si>
  <si>
    <t>La Belon</t>
  </si>
  <si>
    <t>L'Aven</t>
  </si>
  <si>
    <t>LE PENNALEN DEPUIS LA SOURCE JUSQU'A SA CONFLUENCE AVEC L'AVEN</t>
  </si>
  <si>
    <t>Laïta - Pouldu</t>
  </si>
  <si>
    <t>LE DOURDU ET SES AFFLUENTS DEPUIS LA SOURCE JUSQU'A SA CONFLUENCE AVEC L'ELLE</t>
  </si>
  <si>
    <t>La Laïta</t>
  </si>
  <si>
    <t>LE BASSE MAREE ET SES AFFLUENTS DEPUIS LA SOURCE JUSQU'A SA CONFLUENCE AVEC L'ISAC</t>
  </si>
  <si>
    <t>LE PERCHE ET SES AFFLUENTS DEPUIS LA SOURCE JUSQU'A SA CONFLUENCE AVEC L'ISAC</t>
  </si>
  <si>
    <t>ETANG DE VIOREAU</t>
  </si>
  <si>
    <t>ETANG DE LA POITEVINIERE</t>
  </si>
  <si>
    <t>L'ARGOS ET SES AFFLUENTS DEPUIS LA SOURCE JUSQU'A SA CONFLUENCE AVEC L'OUDON</t>
  </si>
  <si>
    <t>LE BRENASSET ET SES AFFLUENTS DEPUIS LA SOURCE JUSQU'A SA CONFLUENCE AVEC LA BESBRE</t>
  </si>
  <si>
    <t>LA CREDOGNE ET SES AFFLUENTS DEPUIS LA SOURCE JUSQU'A SA CONFLUENCE AVEC LA DORE</t>
  </si>
  <si>
    <t>LA DUROLLE ET SES AFFLUENTS DEPUIS LA SOURCE JUSQU'A SA CONFLUENCE AVEC LA DORE</t>
  </si>
  <si>
    <t>LA BONNE HEURE ET SES AFFLUENTS DEPUIS LA SOURCE JUSQU'A SA CONFLUENCE AVEC LE BEUVRON</t>
  </si>
  <si>
    <t>LA CANNE ET SES AFFLUENTS DEPUIS LA SOURCE JUSQU'A SA CONFLUENCE AVEC LE COSSON</t>
  </si>
  <si>
    <t>LE CONON ET SES AFFLUENTS DEPUIS LA SOURCE JUSQU'A SA CONFLUENCE AVEC LE BEUVRON</t>
  </si>
  <si>
    <t>LA BIEVRE ET SES AFFLUENTS DEPUIS LA SOURCE JUSQU'A SA CONFLUENCE AVEC LE BEUVRON</t>
  </si>
  <si>
    <t>LE NEANT DEPUIS SAINT-VIATRE JUSQU'A SA CONFLUENCE AVEC LE BEUVRON</t>
  </si>
  <si>
    <t>LA THARONNE ET SES AFFLUENTS DEPUIS LA SOURCE JUSQU'A SA CONFLUENCE AVEC LE BEUVRON</t>
  </si>
  <si>
    <t>LE COSSON DEPUIS VINEUIL JUSQU'A SA CONFLUENCE AVEC LE BEUVRON</t>
  </si>
  <si>
    <t>L'ARIGNAN ET SES AFFLUENTS DEPUIS LA SOURCE JUSQU'A SA CONFLUENCE AVEC LE COSSON</t>
  </si>
  <si>
    <t>LE BALLETAN ET SES AFFLUENTS DEPUIS LA SOURCE JUSQU'A SA CONFLUENCE AVEC LE BEUVRON</t>
  </si>
  <si>
    <t>LE CHALES ET SES AFFLUENTS DEPUIS LA SOURCE JUSQU'A SA CONFLUENCE AVEC LE NEANT</t>
  </si>
  <si>
    <t>LES FONDS DE ROTTE ET SES AFFLUENTS DEPUIS LA SOURCE JUSQU'A SA CONFLUENCE AVEC LE COSSON</t>
  </si>
  <si>
    <t>LA GRAVOTTE ET SES AFFLUENTS DEPUIS LA SOURCE JUSQU'A SA CONFLUENCE AVEC LE BEUVRON</t>
  </si>
  <si>
    <t>ETANG DE BIEVRE</t>
  </si>
  <si>
    <t>LE GUIMER ET SES AFFLUENTS DEPUIS LA SOURCE JUSQU'A SA CONFLUENCE AVEC LE BEUVRON</t>
  </si>
  <si>
    <t>LE VALAIRE ET SES AFFLUENTS DEPUIS LA SOURCE JUSQU'A SA CONFLUENCE AVEC LE BEUVRON</t>
  </si>
  <si>
    <t>LE RUISSEAU DE CHAMBROD ET SES AFFLUENTS DEPUIS LA SOURCE JUSQU'A SA CONFLUENCE AVEC LE COSSON</t>
  </si>
  <si>
    <t>LE NOLLAIN ET SES AFFLUENTS DEPUIS LA SOURCE JUSQU'A SA CONFLUENCE AVEC LE BEUVRON</t>
  </si>
  <si>
    <t>LA MARE DEPUIS SAINT-MARCELLIN-EN-FOREZ JUSQU'A SA CONFLUENCE AVEC LA LOIRE</t>
  </si>
  <si>
    <t>RETENUE DE GRANGENT</t>
  </si>
  <si>
    <t>LE RHINS DEPUIS LA CONFLUENCE DU GAND JUSQU'A SA CONFLUENCE AVEC LA LOIRE</t>
  </si>
  <si>
    <t>LE RHODON ET SES AFFLUENTS DEPUIS LA SOURCE JUSQU'A SA CONFLUENCE AVEC LA LOIRE</t>
  </si>
  <si>
    <t>LA GRANDE SAULDRE DEPUIS VAILLY-SUR-SAULDRE JUSQU'A SA CONFLUENCE AVEC LA PETITE SAULDRE</t>
  </si>
  <si>
    <t>LE MEANT ET SES AFFLUENTS DEPUIS LA SOURCE JUSQU'A SA CONFLUENCE AVEC LA SAULDRE</t>
  </si>
  <si>
    <t>LA CROISNE ET SES AFFLUENTS DEPUIS LA SOURCE JUSQU'A SA CONFLUENCE AVEC LA SAULDRE</t>
  </si>
  <si>
    <t>LE BAVET ET SES AFFLUENTS DEPUIS LA SOURCE JUSQU'A SA CONFLUENCE AVEC LE CHER</t>
  </si>
  <si>
    <t>LE ROUCHOUX ET SES AFFLUENTS DEPUIS LA SOURCE JUSQU'A SA CONFLUENCE AVEC L'ALLIER</t>
  </si>
  <si>
    <t>LA SENOUIRE ET SES AFFLUENTS DEPUIS LA SOURCE JUSQU'A SA CONFLUENCE AVEC L'ALLIER</t>
  </si>
  <si>
    <t>L'ARZON ET SES AFFLUENTS DEPUIS LA SOURCE JUSQU'A SA CONFLUENCE AVEC LA LOIRE</t>
  </si>
  <si>
    <t>LE RAMEY ET SES AFFLUENTS DEPUIS LA SOURCE JUSQU'A SA CONFLUENCE AVEC LA LOIRE</t>
  </si>
  <si>
    <t>LE CHALON ET SES AFFLUENTS DEPUIS LA SOURCE JUSQU'A SA CONFLUENCE AVEC LA LOIRE</t>
  </si>
  <si>
    <t>LA BOURBINCE DEPUIS GENELARD JUSQU'A SA CONFLUENCE AVEC L'ARROUX</t>
  </si>
  <si>
    <t>LA RIGOLE DE MARIGNY ET SES AFFLUENTS DEPUIS LA SOURCE JUSQU'A SA CONFLUENCE AVEC LE CANAL DU CENTRE</t>
  </si>
  <si>
    <t>LE TAMARON ET SES AFFLUENTS DEPUIS LA SOURCE JUSQU'A SA CONFLUENCE AVEC LE CANAL DU CENTRE</t>
  </si>
  <si>
    <t>AUTHION</t>
  </si>
  <si>
    <t>AUZANCE_VERTONNE</t>
  </si>
  <si>
    <t>BRIANCE</t>
  </si>
  <si>
    <t>HAVRE_GREE_AFFLUENTS_LOIRE_PAYS_ANCENIS</t>
  </si>
  <si>
    <t>OUEST_CORNOUAILLE</t>
  </si>
  <si>
    <t>VENDEE_AMONT_MERE_AFFLUENTS</t>
  </si>
  <si>
    <t>LA GUIRANDE ET SES AFFLUENTS DEPUIS LA SOURCE JUSQU'A SA CONFLUENCE AVEC LA SEVRE NIORTAISE</t>
  </si>
  <si>
    <t>LA COURANCE DEPUIS GRANZAY-GRIPT JUSQU'A SA CONFLUENCE AVEC LE MIGNON</t>
  </si>
  <si>
    <t>LE FOSSE NEUF ET SES AFFLUENTS DEPUIS LA SOURCE JUSQU'A SA CONFLUENCE AVEC LA COURANCE</t>
  </si>
  <si>
    <t>LE MIOSSON ET SES AFFLUENTS DEPUIS LA SOURCE JUSQU'A SA CONFLUENCE AVEC LE CLAIN</t>
  </si>
  <si>
    <t>COMPLEXE DE MOULIN  RIBOU (Moulin Ribou)</t>
  </si>
  <si>
    <t>L'OUERE ET SES AFFLUENTS DEPUIS LA SOURCE JUSQU'A SA CONFLUENCE AVEC L'ARGENTON</t>
  </si>
  <si>
    <t>L'OUIN ET SES AFFLUENTS DEPUIS LA SOURCE JUSQU'A SA CONFLUENCE AVEC LA SEVRE NANTAISE</t>
  </si>
  <si>
    <t>LA DIVE DU NORD DEPUIS PAS-DE-JEU JUSQU'A SA CONFLUENCE AVEC LE THOUET</t>
  </si>
  <si>
    <t>LA LOSSE ET SES AFFLUENTS DEPUIS LA SOURCE JUSQU'A SA CONFLUENCE AVEC LE THOUET</t>
  </si>
  <si>
    <t>L'ALENE DEPUIS LUZY JUSQU'A SA CONFLUENCE AVEC L'ARON</t>
  </si>
  <si>
    <t>LA DRAGNE ET SES AFFLUENTS DEPUIS LA SOURCE JUSQU'A SA CONFLUENCE AVEC L'ARON</t>
  </si>
  <si>
    <t>LE GUIGNON ET SES AFFLUENTS DEPUIS LA SOURCE JUSQU'A SA CONFLUENCE AVEC L'ARON</t>
  </si>
  <si>
    <t>LE VEYNON ET SES AFFLUENTS DEPUIS DUN-SUR-GRANDRY JUSQU'A SA CONFLUENCE AVEC L'ARON</t>
  </si>
  <si>
    <t>LE CHEVANNES ET SES AFFLUENTS DEPUIS LA SOURCE JUSQU'A SA CONFLUENCE AVEC L'ARON</t>
  </si>
  <si>
    <t>LE RICHAUFOUR ET SES AFFLUENTS DEPUIS LA SOURCE JUSQU'A SA CONFLUENCE AVEC L'ALENE</t>
  </si>
  <si>
    <t>LE MORION ET SES AFFLUENTS DEPUIS LA SOURCE JUSQU'A SA CONFLUENCE AVEC L'ARON</t>
  </si>
  <si>
    <t>LE BULVIN ET SES AFFLUENTS DEPUIS LA SOURCE JUSQU'A SA CONFLUENCE AVEC L'ALENE</t>
  </si>
  <si>
    <t>L'ARON DEPUIS LA CONFLUENCE DU VEYNON JUSQU'A SA CONFLUENCE AVEC LA LOIRE</t>
  </si>
  <si>
    <t>LA SOMME DEPUIS MARLY-SOUS-ISSY JUSQU'A SA CONFLUENCE AVEC LA LOIRE</t>
  </si>
  <si>
    <t>LES ARREAUX ET SES AFFLUENTS DEPUIS LA SOURCE JUSQU'A SA CONFLUENCE AVEC L'ARON</t>
  </si>
  <si>
    <t>LE DONJON ET SES AFFLUENTS DEPUIS LA SOURCE JUSQU'A SA CONFLUENCE AVEC L'ARON</t>
  </si>
  <si>
    <t>LE BARNAUD ET SES AFFLUENTS DEPUIS LA SOURCE JUSQU'A SA CONFLUENCE AVEC LA SOMME</t>
  </si>
  <si>
    <t>LE LAURIER ET SES AFFLUENTS DEPUIS LA SOURCE JUSQU'A SA CONFLUENCE AVEC LE COUESNON</t>
  </si>
  <si>
    <t>LE LANGOUYROU ET SES AFFLUENTS DEPUIS LA SOURCE JUSQU'A SA CONFLUENCE AVEC L'ALLIER</t>
  </si>
  <si>
    <t>L'ILETTE ET SES AFFLUENTS DEPUIS LA SOURCE JUSQU'A SA CONFLUENCE AVEC LA SEVRE NANTAISE</t>
  </si>
  <si>
    <t>LA SEVRE NANTAISE DEPUIS LA CONFLUENCE DE LA MOINE JUSQU'A SA CONFLUENCE AVEC LA LOIRE</t>
  </si>
  <si>
    <t>Paimpol - Perros-Guirec</t>
  </si>
  <si>
    <t>Le Jaudy</t>
  </si>
  <si>
    <t>Perros-Guirec - Morlaix (large)</t>
  </si>
  <si>
    <t>Baie de Lannion</t>
  </si>
  <si>
    <t>Le Trieux</t>
  </si>
  <si>
    <t>Le Léguer</t>
  </si>
  <si>
    <t>LE LINON  ET SES AFFLUENTS DEPUIS LA SOURCE JUSQU'A SA CONFLUENCE AVEC LA RANCE</t>
  </si>
  <si>
    <t>LE LANDAL ET SES AFFLUENTS DEPUIS LA SOURCE JUSQU'A SA CONFLUENCE AVEC LE GUYOULT</t>
  </si>
  <si>
    <t>Baie du Mont-Saint-Michel</t>
  </si>
  <si>
    <t>LE GUILLOCHE ET SES AFFLUENTS DEPUIS LA SOURCE JUSQU'A SA CONFLUENCE AVEC LE GUYOULT</t>
  </si>
  <si>
    <t>LE CHENE GALON ET SES AFFLUENTS DEPUIS LA SOURCE JUSQU'A SA CONFLUENCE AVEC L'HUISNE</t>
  </si>
  <si>
    <t>LE NANÇON ET SES AFFLUENTS DEPUIS LANDEAN JUSQU'A SA CONFLUENCE AVEC LE COUESNON</t>
  </si>
  <si>
    <t>LE MUEZ ET SES AFFLUENTS DEPUIS LA SOURCE JUSQU'A SA CONFLUENCE AVEC LE COUESNON</t>
  </si>
  <si>
    <t>L'EVERRE ET SES AFFLUENTS DEPUIS LA SOURCE JUSQU'A SA CONFLUENCE AVEC LE COUESNON</t>
  </si>
  <si>
    <t>LE MOULIN DE LA CHARRIERE ET SES AFFLUENTS DEPUIS LA SOURCE JUSQU'A SA CONFLUENCE AVEC LE COUESNON</t>
  </si>
  <si>
    <t>LA MINETTE ET SES AFFLUENTS DEPUIS LA SOURCE JUSQU'A SA CONFLUENCE AVEC LE COUESNON</t>
  </si>
  <si>
    <t>ETANG D'OUEE</t>
  </si>
  <si>
    <t>LA GAGNE ET SES AFFLUENTS DEPUIS SAINT-FRONT JUSQU'A SA CONFLUENCE AVEC LA LOIRE</t>
  </si>
  <si>
    <t>RETENUE DE ROPHEMEL</t>
  </si>
  <si>
    <t>Plantation</t>
  </si>
  <si>
    <t>Gestion des espèces envahissantes</t>
  </si>
  <si>
    <t>Mise en place d'abreuvoirs</t>
  </si>
  <si>
    <t>Mise en place de clôtures</t>
  </si>
  <si>
    <t>Sous rubriques</t>
  </si>
  <si>
    <t>FRGR0002</t>
  </si>
  <si>
    <t>LA LOIRE DE LA RETENUE DE LA PALISSE JUSQU'A LA CONFLUENCE AVEC LA BORNE</t>
  </si>
  <si>
    <t>FRGR0003a</t>
  </si>
  <si>
    <t>LA LOIRE DEPUIS LA CONFLUENCE DE LA BORNE JUSQU'AU COMPLEXE DE GRANGENT</t>
  </si>
  <si>
    <t>FRGR0003c</t>
  </si>
  <si>
    <t>LA LOIRE DEPUIS LE COMPLEXE DE GRANGENT JUSQU'A LA CONFLUENCE AVEC LE FURAN</t>
  </si>
  <si>
    <t>FRGR0004a</t>
  </si>
  <si>
    <t>LA LOIRE DEPUIS LA CONFLUENCE DU FURAN JUSQU'AU COMPLEXE DE VILLEREST</t>
  </si>
  <si>
    <t>FRGR0004b</t>
  </si>
  <si>
    <t>FRGR2261</t>
  </si>
  <si>
    <t>FRGR1875</t>
  </si>
  <si>
    <t>FRGR1876</t>
  </si>
  <si>
    <t>FRGR1877</t>
  </si>
  <si>
    <t>FRGR1878</t>
  </si>
  <si>
    <t>FRGR1879</t>
  </si>
  <si>
    <t>FRGR1880</t>
  </si>
  <si>
    <t>FRGR1881</t>
  </si>
  <si>
    <t>FRGR1882</t>
  </si>
  <si>
    <t>LE TANCHET ET SES AFFLUENTS DEPUIS LA SOURCE JUSQU'A LA MER</t>
  </si>
  <si>
    <t>FRGR1883</t>
  </si>
  <si>
    <t>FRGR1884</t>
  </si>
  <si>
    <t>FRGR1885</t>
  </si>
  <si>
    <t>FRGR1886</t>
  </si>
  <si>
    <t>FRGR1887</t>
  </si>
  <si>
    <t>FRGR1888</t>
  </si>
  <si>
    <t>LE TROUSSEPOIL ET SES AFFLUENTS DEPUIS LA SOURCE JUSQU'A LA CEINTURE DES BOURASSES</t>
  </si>
  <si>
    <t>FRGR1889</t>
  </si>
  <si>
    <t>FRGR1890</t>
  </si>
  <si>
    <t>FRGR1891</t>
  </si>
  <si>
    <t>FRGR1892</t>
  </si>
  <si>
    <t>L'AUTISE ET SES AFFLUENTS DEPUIS LA SOURCE JUSQU'A XAINTRAY</t>
  </si>
  <si>
    <t>FRGR1893</t>
  </si>
  <si>
    <t>FRGR1894</t>
  </si>
  <si>
    <t>FRGR1895</t>
  </si>
  <si>
    <t>FRGR1896</t>
  </si>
  <si>
    <t>LE GAI CHATENAY ET SES AFFLUENTS DEPUIS LA SOURCE JUSQU'A LA MER</t>
  </si>
  <si>
    <t>FRGR1897</t>
  </si>
  <si>
    <t>FRGR1898</t>
  </si>
  <si>
    <t>FRGR1899</t>
  </si>
  <si>
    <t>LES VERRERIES ET SES AFFLUENTS DEPUIS LA SOURCE JUSQU'AU COMPLEXE DE MERVENT (ALBERT)</t>
  </si>
  <si>
    <t>FRGR1900</t>
  </si>
  <si>
    <t>LE FOSSE CHALON ET SES AFFLUENTS DEPUIS LA SOURCE JUSQU'A LA RETENUE DU GRAON</t>
  </si>
  <si>
    <t>FRGR1901</t>
  </si>
  <si>
    <t>FRGR1902</t>
  </si>
  <si>
    <t>FRGR1903</t>
  </si>
  <si>
    <t>FRGR1904</t>
  </si>
  <si>
    <t>FRGR1905</t>
  </si>
  <si>
    <t>FRGR1906</t>
  </si>
  <si>
    <t>FRGR1907</t>
  </si>
  <si>
    <t>FRGR1908</t>
  </si>
  <si>
    <t>FRGR1909</t>
  </si>
  <si>
    <t>FRGR1910</t>
  </si>
  <si>
    <t>LE GRAON ET SES AFFLUENTS DEPUIS LA SOURCE JUSQU'A LA RETENUE DU GRAON</t>
  </si>
  <si>
    <t>FRGR1911</t>
  </si>
  <si>
    <t>FRGR1236</t>
  </si>
  <si>
    <t>FRGR1237</t>
  </si>
  <si>
    <t>LA VALIERE ET SES AFFLUENTS DEPUIS SAINT-PIERRE-LA-COUR JUSQU'A LA RETENUE DE LA VALIERE</t>
  </si>
  <si>
    <t>FRGR0109c</t>
  </si>
  <si>
    <t>FRGR0110</t>
  </si>
  <si>
    <t>FRGR0111</t>
  </si>
  <si>
    <t>FRGR0112</t>
  </si>
  <si>
    <t>LA CHEZE ET SES AFFLUENTS DEPUIS LA SOURCE JUSQU'A LA RETENUE DE LA CHEZE</t>
  </si>
  <si>
    <t>FRGR1247</t>
  </si>
  <si>
    <t>FRGR1248</t>
  </si>
  <si>
    <t>FRGR1249</t>
  </si>
  <si>
    <t>FRGR1250</t>
  </si>
  <si>
    <t>LE SAINT LAURENT ET SES AFFLUENTS DEPUIS LA SOURCE JUSQU'A LA MER</t>
  </si>
  <si>
    <t>FRGR1252</t>
  </si>
  <si>
    <t>FRGR1253</t>
  </si>
  <si>
    <t>FRGR1254</t>
  </si>
  <si>
    <t>FRGR1255</t>
  </si>
  <si>
    <t>FRGR1256</t>
  </si>
  <si>
    <t>FRGR1257</t>
  </si>
  <si>
    <t>FRGR1258</t>
  </si>
  <si>
    <t>FRGR1260</t>
  </si>
  <si>
    <t>FRGR1261</t>
  </si>
  <si>
    <t>FRGR1262</t>
  </si>
  <si>
    <t>FRGR1263</t>
  </si>
  <si>
    <t>FRGR1264</t>
  </si>
  <si>
    <t>FRGR1265</t>
  </si>
  <si>
    <t>LE BONDIVY ET SES AFFLUENTS DEPUIS LA SOURCE JUSQU'A LA MER</t>
  </si>
  <si>
    <t>FRGR1266</t>
  </si>
  <si>
    <t>FRGR1267</t>
  </si>
  <si>
    <t>FRGR1268</t>
  </si>
  <si>
    <t>FRGR1672</t>
  </si>
  <si>
    <t>LE PARLEUR ET SES AFFLUENTS DEPUIS LA SOURCE JUSQU'AU COMPLEXE DE SAINT-MARC (SAINT-MARC)</t>
  </si>
  <si>
    <t>FRGR1673</t>
  </si>
  <si>
    <t>FRGR1674</t>
  </si>
  <si>
    <t>FRGR1675</t>
  </si>
  <si>
    <t>FRGR1676</t>
  </si>
  <si>
    <t>FRGR1677</t>
  </si>
  <si>
    <t>FRGR1678</t>
  </si>
  <si>
    <t>FRGR1679</t>
  </si>
  <si>
    <t>FRGR1680</t>
  </si>
  <si>
    <t>LE LOURDON ET SES AFFLUENTS DEPUIS LA SOURCE JUSQU'A LA RETENUE DE VILLEREST</t>
  </si>
  <si>
    <t>FRGR1681</t>
  </si>
  <si>
    <t>FRGR1682</t>
  </si>
  <si>
    <t>LE GRANDRIEUX ET SES AFFLUENTS DEPUIS LA SOURCE JUSQU'AU COMPLEXE DE LA ROCHE TALAMIE (L'ETROIT)</t>
  </si>
  <si>
    <t>FRGR1683</t>
  </si>
  <si>
    <t>FRGR1684</t>
  </si>
  <si>
    <t>FRGR1685</t>
  </si>
  <si>
    <t>LA GANE ET SES AFFLUENTS DEPUIS LA SOURCE JUSQU'AU COMPLEXE DE SAINT-MARC (CHAUVAN)</t>
  </si>
  <si>
    <t>FRGR1686</t>
  </si>
  <si>
    <t>FRGR1687</t>
  </si>
  <si>
    <t>FRGR1688</t>
  </si>
  <si>
    <t>FRGR1689</t>
  </si>
  <si>
    <t>FRGR1690</t>
  </si>
  <si>
    <t>LE RITORD ET SES AFFLUENTS DEPUIS LA SOURCE JUSQU'A LA RETENUE DE SAINT-PARDOUX</t>
  </si>
  <si>
    <t>FRGR1691</t>
  </si>
  <si>
    <t>FRGR1692</t>
  </si>
  <si>
    <t>FRGR1693</t>
  </si>
  <si>
    <t>FRGR1694</t>
  </si>
  <si>
    <t>FRGR1695</t>
  </si>
  <si>
    <t>FRGR1696</t>
  </si>
  <si>
    <t>LE CHALAMONT ET SES AFFLUENTS DEPUIS LA SOURCE JUSQU'A LA RETENUE DE FADES-BESSERVES</t>
  </si>
  <si>
    <t>FRGR1697</t>
  </si>
  <si>
    <t>FRGR1698</t>
  </si>
  <si>
    <t>FRGR1973</t>
  </si>
  <si>
    <t>FRGR1974</t>
  </si>
  <si>
    <t>FRGR1304</t>
  </si>
  <si>
    <t>FRGR1305</t>
  </si>
  <si>
    <t>FRGR1306</t>
  </si>
  <si>
    <t>FRGR1307</t>
  </si>
  <si>
    <t>FRGR1308</t>
  </si>
  <si>
    <t>FRGR1309</t>
  </si>
  <si>
    <t>LE RUISSEAU DE PRIMELIN ET SES AFFLUENTS DEPUIS LA SOURCE JUSQU'A LA MER</t>
  </si>
  <si>
    <t>FRGR1310</t>
  </si>
  <si>
    <t>FRGR1311</t>
  </si>
  <si>
    <t>FRGR1312</t>
  </si>
  <si>
    <t>FRGR1313</t>
  </si>
  <si>
    <t>FRGR1314</t>
  </si>
  <si>
    <t>FRGR1315</t>
  </si>
  <si>
    <t>FRGR1316</t>
  </si>
  <si>
    <t>FRGR1317</t>
  </si>
  <si>
    <t>FRGR1318</t>
  </si>
  <si>
    <t>FRGR1320</t>
  </si>
  <si>
    <t>FRGR1321</t>
  </si>
  <si>
    <t>FRGR1322</t>
  </si>
  <si>
    <t>FRGR1323</t>
  </si>
  <si>
    <t>FRGR1324</t>
  </si>
  <si>
    <t>LE LAPIC ET SES AFFLUENTS DEPUIS LA SOURCE JUSQU'A L'EMBOUCHURE</t>
  </si>
  <si>
    <t>FRGR1325</t>
  </si>
  <si>
    <t>FRGR1326</t>
  </si>
  <si>
    <t>FRGR1327</t>
  </si>
  <si>
    <t>FRGR1328</t>
  </si>
  <si>
    <t>FRGR1329</t>
  </si>
  <si>
    <t>FRGR1330</t>
  </si>
  <si>
    <t>LE CRENNARD ET SES AFFLUENTS DEPUIS LA SOURCE JUSQU'A LA CONFLUENCE AVEC LE CANAL DE NANTES A BREST</t>
  </si>
  <si>
    <t>FRGR1331</t>
  </si>
  <si>
    <t>FRGR1332</t>
  </si>
  <si>
    <t>FRGR1333</t>
  </si>
  <si>
    <t>LE COMBS ET SES AFFLUENTS DEPUIS LA SOURCE JUSQU'A SA CONFLUENCE AVEC L'AFF</t>
  </si>
  <si>
    <t>L'OYON ET SES AFFLUENTS DEPUIS LA SOURCE JUSQU'A SA CONFLUENCE AVEC L'AFF</t>
  </si>
  <si>
    <t>LE RAHUN ET SES AFFLUENTS DEPUIS LA SOURCE JUSQU'A SA CONFLUENCE AVEC L'AFF</t>
  </si>
  <si>
    <t>L'AFF DEPUIS LA CONFLUENCE DE L'OYON JUSQU'A GACILLY (LA)</t>
  </si>
  <si>
    <t>L'AFF DEPUIS GACILLY (LA) JUSQU'A SA CONFLUENCE AVEC L'OUST</t>
  </si>
  <si>
    <t>LE SAINT-MEEN ET SES AFFLUENTS DEPUIS LA SOURCE JUSQU'A SA CONFLUENCE AVEC L'AFF</t>
  </si>
  <si>
    <t>LA BATAILLE ET SES AFFLUENTS DEPUIS LA SOURCE JUSQU'A SA CONFLUENCE AVEC L'AFF</t>
  </si>
  <si>
    <t>LES GRASSES NOES ET SES AFFLUENTS DEPUIS LA SOURCE JUSQU'A SA CONFLUENCE AVEC L'AFF</t>
  </si>
  <si>
    <t>ETANG DE PAIMPONT</t>
  </si>
  <si>
    <t>ETANG DU PAS DU HOUX</t>
  </si>
  <si>
    <t>L'OUST DEPUIS ROHAN JUSQU'A SA CONFLUENCE AVEC LA VILAINE</t>
  </si>
  <si>
    <t>LE SEREIN ET SES AFFLUENTS DEPUIS LA SOURCE JUSQU'A SA CONFLUENCE AVEC LE MEU</t>
  </si>
  <si>
    <t>LES ARCHES ET SES AFFLUENTS DEPUIS LA SOURCE JUSQU'A SA CONFLUENCE AVEC L'OUST</t>
  </si>
  <si>
    <t>LE PONT PERRIN ET SES AFFLUENTS DEPUIS LA SOURCE JUSQU'A SA CONFLUENCE AVEC L'YVEL</t>
  </si>
  <si>
    <t>LE CAMET ET SES AFFLUENTS DEPUIS LA SOURCE JUSQU'A SA CONFLUENCE AVEC L'YVEL</t>
  </si>
  <si>
    <t>LE CANUT ET SES AFFLUENTS DEPUIS L' ETANG DE LA MUSSE JUSQU'A SA CONFLUENCE AVEC LA VILAINE</t>
  </si>
  <si>
    <t>LE CANUT SUD DEPUIS PIPRIAC JUSQU'A SA CONFLUENCE AVEC LA VILAINE</t>
  </si>
  <si>
    <t>LE GUIDECOURT ET SES AFFLUENTS DEPUIS LA SOURCE JUSQU'A SA CONFLUENCE AVEC L'OUST</t>
  </si>
  <si>
    <t>L'EVAL ET SES AFFLUENTS DEPUIS LA SOURCE JUSQU'A SA CONFLUENCE AVEC LA VILAINE</t>
  </si>
  <si>
    <t>LE TREFINEU ET SES AFFLUENTS DEPUIS LA SOURCE JUSQU'A SA CONFLUENCE AVEC LA VILAINE</t>
  </si>
  <si>
    <t>LA VILAINE DEPUIS BESLE JUSQU'A L'AMONT DE LA RETENUE D'ARZAL</t>
  </si>
  <si>
    <t>ETANG AU DUC</t>
  </si>
  <si>
    <t>LE MALVILLE ET SES AFFLUENTS DEPUIS LA SOURCE JUSQU'A SA CONFLUENCE AVEC LE NINIAN</t>
  </si>
  <si>
    <t>LA DESGES ET SES AFFLUENTS DEPUIS LA SOURCE JUSQU'A SA CONFLUENCE AVEC L'ALLIER</t>
  </si>
  <si>
    <t>LA CRONCE ET SES AFFLUENTS DEPUIS VEDRINES-SAINT-LOUP JUSQU'A SA CONFLUENCE AVEC L'ALLIER</t>
  </si>
  <si>
    <t>LA FIOULE ET SES AFFLUENTS DEPUIS VISSAC-AUTEYRAC JUSQU'A SA CONFLUENCE AVEC L'ALLIER</t>
  </si>
  <si>
    <t>LE PEYRUSSE ET SES AFFLUENTS DEPUIS LA SOURCE JUSQU'A SA CONFLUENCE AVEC L'ALLIER</t>
  </si>
  <si>
    <t>LE MARSANGE ET SES AFFLUENTS DEPUIS LA SOURCE JUSQU'A SA CONFLUENCE AVEC L'ALLIER</t>
  </si>
  <si>
    <t>LE MALGASCON ET SES AFFLUENTS DEPUIS LA SOURCE JUSQU'A SA CONFLUENCE AVEC L'ALLIER</t>
  </si>
  <si>
    <t>LE CIZIERES ET SES AFFLUENTS DEPUIS LA SOURCE JUSQU'A SA CONFLUENCE AVEC L'ALLIER</t>
  </si>
  <si>
    <t>LA RHONE ET SES AFFLUENTS DEPUIS LA SOURCE JUSQU'A SA CONFLUENCE AVEC L'HUISNE</t>
  </si>
  <si>
    <t>LA CLOCHE ET SES AFFLUENTS DEPUIS LA SOURCE JUSQU'A SA CONFLUENCE AVEC L'HUISNE</t>
  </si>
  <si>
    <t>LA VILETTE ET SES AFFLUENTS DEPUIS LA SOURCE JUSQU'A SA CONFLUENCE AVEC L'HUISNE</t>
  </si>
  <si>
    <t>LA ROUGETTE ET SES AFFLUENTS DEPUIS LA SOURCE JUSQU'A SA CONFLUENCE AVEC L'HUISNE</t>
  </si>
  <si>
    <t>L'ARCISSES ET SES AFFLUENTS DEPUIS LA SOURCE JUSQU'A SA CONFLUENCE AVEC LA CLOCHE</t>
  </si>
  <si>
    <t>LE BOISCORDE ET SES AFFLUENTS DEPUIS LA SOURCE JUSQU'A SA CONFLUENCE AVEC L'HUISNE</t>
  </si>
  <si>
    <t>LE RAVINE ET SES AFFLUENTS DEPUIS LA SOURCE JUSQU'A SA CONFLUENCE AVEC L'HUISNE</t>
  </si>
  <si>
    <t>LA THIRONNE ET SES AFFLUENTS DEPUIS LA SOURCE JUSQU'A SA CONFLUENCE AVEC LE LOIR</t>
  </si>
  <si>
    <t>L'ORNE SAOSNOISE ET SES AFFLUENTS DEPUIS LA SOURCE JUSQU'A SA CONFLUENCE AVEC LA SARTHE</t>
  </si>
  <si>
    <t>Mise en place de clôtures (zh)</t>
  </si>
  <si>
    <t>Mise en place d'abreuvoirs (zh)</t>
  </si>
  <si>
    <t>LA SEMENE ET SES AFFLUENTS DEPUIS SAINT-GENEST-MALIFAUX JUSQU'A SEAUVE-SUR-SEMENE (LA)</t>
  </si>
  <si>
    <t>FRGR0164b</t>
  </si>
  <si>
    <t>LA SEMENE DEPUIS SEAUVE-SUR-SEMENE (LA) JUSQU'A LA RETENUE DE GRANGENT</t>
  </si>
  <si>
    <t>FRGR0165</t>
  </si>
  <si>
    <t>L'ONDAINE DEPUIS CHAMBON-FEUGEROLLES (LE) JUSQU'A LA RETENUE DE GRANGENT</t>
  </si>
  <si>
    <t>FRGR0166</t>
  </si>
  <si>
    <t>FRGR0167a</t>
  </si>
  <si>
    <t>LA COISE ET SES AFFLUENTS DEPUIS LA SOURCE JUSQU'A SAINT-GALMIER</t>
  </si>
  <si>
    <t>FRGR0167b</t>
  </si>
  <si>
    <t>FRGR0168</t>
  </si>
  <si>
    <t>FRGR0169</t>
  </si>
  <si>
    <t>FRGR0170</t>
  </si>
  <si>
    <t>LE LIGNON-DU-FOREZ ET SES AFFLUENTS DEPUIS LA SOURCE JUSQU'A BOEN</t>
  </si>
  <si>
    <t>FRGR0171</t>
  </si>
  <si>
    <t>FRGR0172</t>
  </si>
  <si>
    <t>FRGR0173</t>
  </si>
  <si>
    <t>FRGR0174</t>
  </si>
  <si>
    <t>FRGR0175</t>
  </si>
  <si>
    <t>L'AIX ET SES AFFLUENTS DEPUIS LA SOURCE JUSQU'A POMMIERS</t>
  </si>
  <si>
    <t>FRGR0176</t>
  </si>
  <si>
    <t>L'AIX DEPUIS POMMIERS JUSQU'A LA RETENUE DE VILLEREST</t>
  </si>
  <si>
    <t>FRGR0177</t>
  </si>
  <si>
    <t>FRGR0178a</t>
  </si>
  <si>
    <t>LE RHINS ET SES AFFLUENTS DEPUIS LA SOURCE JUSQU'A LA CONFLUENCE AVEC LA TRAMBOUZE</t>
  </si>
  <si>
    <t>FRGR0178b</t>
  </si>
  <si>
    <t>LE RHINS ET SES AFFLUENTS DEPUIS LA CONFLUENCE DE LA TRAMBOUZE JUSQU'A LA CONFLUENCE AVEC LE GAND</t>
  </si>
  <si>
    <t>FRGR0179</t>
  </si>
  <si>
    <t>FRGR0180</t>
  </si>
  <si>
    <t>FRGR0181</t>
  </si>
  <si>
    <t>LA BRIANCE ET SES AFFLUENTS DEPUIS LA SOURCE JUSQU'A LA CONFLUENCE AVEC LA ROSELLE</t>
  </si>
  <si>
    <t>FRGR0376</t>
  </si>
  <si>
    <t>FRGR0377</t>
  </si>
  <si>
    <t>FRGR0378</t>
  </si>
  <si>
    <t>FRGR0379</t>
  </si>
  <si>
    <t>FRGR0380</t>
  </si>
  <si>
    <t>LA COUZE ET SES AFFLUENTS DEPUIS LA SOURCE JUSQU'AU COMPLEXE DE SAINT-PARDOUX</t>
  </si>
  <si>
    <t>FRGR0416c</t>
  </si>
  <si>
    <t>FRGR0417</t>
  </si>
  <si>
    <t>FRGR0418</t>
  </si>
  <si>
    <t>FRGR0419</t>
  </si>
  <si>
    <t>FRGR0420</t>
  </si>
  <si>
    <t>FRGR0421</t>
  </si>
  <si>
    <t>FRGR0422</t>
  </si>
  <si>
    <t>LA BENAIZE ET SES AFFLUENTS DEPUIS LA SOURCE JUSQU'A LA CONFLUENCE AVEC L'ASSE</t>
  </si>
  <si>
    <t>FRGR0423</t>
  </si>
  <si>
    <t>FRGR0424</t>
  </si>
  <si>
    <t>FRGR0425</t>
  </si>
  <si>
    <t>LA CLAISE ET SES AFFLUENTS DEPUIS LA SOURCE JUSQU'A LA CONFLUENCE AVEC LE RAU DES CINQ BONDES</t>
  </si>
  <si>
    <t>FRGR0426</t>
  </si>
  <si>
    <t>FRGR0427</t>
  </si>
  <si>
    <t>FRGR0428b</t>
  </si>
  <si>
    <t>LES CINQ BONDES ET SES AFFLUENTS DEPUIS L'ETANG DE SAULT JUSQU'A LA CONFLUENCE AVEC LA CLAISE</t>
  </si>
  <si>
    <t>FRGR0429</t>
  </si>
  <si>
    <t>FRGR0430</t>
  </si>
  <si>
    <t>FRGR0431</t>
  </si>
  <si>
    <t>FRGR0432</t>
  </si>
  <si>
    <t>FRGR0433</t>
  </si>
  <si>
    <t>FRGR0434</t>
  </si>
  <si>
    <t>FRGR0435</t>
  </si>
  <si>
    <t>FRGR0436</t>
  </si>
  <si>
    <t>FRGR0437</t>
  </si>
  <si>
    <t>LE THOUET ET SES AFFLUENTS DEPUIS LA SOURCE JUSQU'A TALLUD (LE)</t>
  </si>
  <si>
    <t>FRGR0438a</t>
  </si>
  <si>
    <t>LE THOUET DEPUIS TALLUD (LE) JUSQU'A LA CONFLUENCE AVEC LE CEBRON</t>
  </si>
  <si>
    <t>FRGR0438b</t>
  </si>
  <si>
    <t>LE THOUET DEPUIS LA CONFLUENCE DU CEBRON JUSQU'A THOUARS</t>
  </si>
  <si>
    <t>FRGR0438c</t>
  </si>
  <si>
    <t>LE THOUET DEPUIS THOUARS JUSQU'A LA CONFLUENCE AVEC L'ARGENTON</t>
  </si>
  <si>
    <t>FRGR0439</t>
  </si>
  <si>
    <t>FRGR0440</t>
  </si>
  <si>
    <t>FRGR0442</t>
  </si>
  <si>
    <t>FRGR0443a</t>
  </si>
  <si>
    <t>L'ARGENTON ET SES AFFLUENTS DEPUIS LA SOURCE JUSQU'A NUEIL-SUR-ARGENT</t>
  </si>
  <si>
    <t>FRGR0443b</t>
  </si>
  <si>
    <t>FRGR0444</t>
  </si>
  <si>
    <t>FRGR0445</t>
  </si>
  <si>
    <t>LA DIVE DU NORD ET SES AFFLUENTS DEPUIS LA SOURCE JUSQU'A PAS-DE-JEU</t>
  </si>
  <si>
    <t>FRGR0446</t>
  </si>
  <si>
    <t>FRGR0447</t>
  </si>
  <si>
    <t>FRGR0448</t>
  </si>
  <si>
    <t>L'AUTHION ET SES AFFLUENTS DEPUIS BRAIN-SUR-ALLONNES JUSQU'A LA CONFLUENCE AVEC LE LATHAN</t>
  </si>
  <si>
    <t>FRGR0449</t>
  </si>
  <si>
    <t>FRGR0450</t>
  </si>
  <si>
    <t>FRGR0053</t>
  </si>
  <si>
    <t>LA PENZE ET SES AFFLUENTS DEPUIS LA SOURCE JUSQU'A L'ESTUAIRE</t>
  </si>
  <si>
    <t>FRGR0054</t>
  </si>
  <si>
    <t>L'AULNE ET SES AFFLUENTS DEPUIS LA SOURCE JUSQU'A LA CONFLUENCE AVEC L'ELLEZ</t>
  </si>
  <si>
    <t>FRGR0055</t>
  </si>
  <si>
    <t>FRGR0056a</t>
  </si>
  <si>
    <t>L'AULNE DEPUIS LA CONFLUENCE DU CANAL DE NANTES A BREST JUSQU'A L'ESTUAIRE</t>
  </si>
  <si>
    <t>FRGR0057</t>
  </si>
  <si>
    <t>L'HORN ET SES AFFLUENTS DEPUIS LA SOURCE JUSQU'A LA MER</t>
  </si>
  <si>
    <t>FRGR0058</t>
  </si>
  <si>
    <t>LE GUILLEC ET SES AFFLUENTS DEPUIS PLOUGAR JUSQU'A LA MER</t>
  </si>
  <si>
    <t>FRGR0059</t>
  </si>
  <si>
    <t>LA FLECHE ET SES AFFLUENTS DEPUIS LA SOURCE JUSQU'A LA MER</t>
  </si>
  <si>
    <t>FRGR0060</t>
  </si>
  <si>
    <t>LE QUILLIMADEC ET SES AFFLUENTS DEPUIS SAINT-MEEN JUSQU'A LA MER</t>
  </si>
  <si>
    <t>FRGR0061</t>
  </si>
  <si>
    <t>L'ABER BENOIT ET SES AFFLUENTS DEPUIS LA SOURCE JUSQU'A L'ESTUAIRE</t>
  </si>
  <si>
    <t>FRGR0062</t>
  </si>
  <si>
    <t>L'ABER-VRAC'H ET SES AFFLUENTS DEPUIS LA SOURCE JUSQU'A L'ESTUAIRE</t>
  </si>
  <si>
    <t>FRGR0063</t>
  </si>
  <si>
    <t>L'ABER-ILDUT ET SES AFFLUENTS DEPUIS LA SOURCE JUSQU'A LA MER</t>
  </si>
  <si>
    <t>FRGR0064</t>
  </si>
  <si>
    <t>LE KERMORVAN DEPUIS LA SOURCE JUSQU'A LA MER</t>
  </si>
  <si>
    <t>FRGR0065</t>
  </si>
  <si>
    <t>LA PENFELD ET SES AFFLUENTS DEPUIS GOUESNOU JUSQU'A LA MER</t>
  </si>
  <si>
    <t>FRGR0066b</t>
  </si>
  <si>
    <t>L'ELORN ET SES AFFLUENTS DEPUIS LA RETENUE DU DRENNEC JUSQU'A LA CONFLUENCE AVEC LE QUILLIVARON</t>
  </si>
  <si>
    <t>FRGR0066c</t>
  </si>
  <si>
    <t>L'ELORN ET SES AFFLUENTS DEPUIS LA CONFLUENCE DU QUILLIVARON JUSQU'A L'ESTUAIRE</t>
  </si>
  <si>
    <t>FRGR0067</t>
  </si>
  <si>
    <t>FRGR1116</t>
  </si>
  <si>
    <t>FRGR1117</t>
  </si>
  <si>
    <t>FRGR1118</t>
  </si>
  <si>
    <t>FRGR1119</t>
  </si>
  <si>
    <t>FRGR1120</t>
  </si>
  <si>
    <t>FRGR1121</t>
  </si>
  <si>
    <t>FRGR1122</t>
  </si>
  <si>
    <t>FRGR0233</t>
  </si>
  <si>
    <t>FRGR0234</t>
  </si>
  <si>
    <t>LE CHAPEAUROUX ET SES AFFLUENTS DEPUIS LA SOURCE JUSQU'A LA CONFLUENCE AVEC LA CLAMOUSE</t>
  </si>
  <si>
    <t>FRGR0235</t>
  </si>
  <si>
    <t>FRGR0236</t>
  </si>
  <si>
    <t>FRGR0237</t>
  </si>
  <si>
    <t>FRGR0238a</t>
  </si>
  <si>
    <t>L'ANCE DU SUD ET SES AFFLUENTS DEPUIS LA SOURCE JUSQU'A CROISANCES</t>
  </si>
  <si>
    <t>FRGR0238b</t>
  </si>
  <si>
    <t>FRGR0239</t>
  </si>
  <si>
    <t>L'ERVE ET SES AFFLUENTS DEPUIS LA SOURCE JUSQU'A LA CONFLUENCE AVEC LE TREULON</t>
  </si>
  <si>
    <t>FRGR0487</t>
  </si>
  <si>
    <t>FRGR0488</t>
  </si>
  <si>
    <t>FRGR0489</t>
  </si>
  <si>
    <t>FRGR0490</t>
  </si>
  <si>
    <t>FRGR0491</t>
  </si>
  <si>
    <t>LE LOIR DEPUIS ILLIERS-COMBRAY JUSQU'A LA CONFLUENCE AVEC LA CONIE</t>
  </si>
  <si>
    <t>FRGR0492a</t>
  </si>
  <si>
    <t>LE LOIR DEPUIS LA CONFLUENCE DE LA CONIE JUSQU'A VENDOME</t>
  </si>
  <si>
    <t>FRGR0492b</t>
  </si>
  <si>
    <t>LE LOIR DEPUIS VENDOME JUSQU'A LA CONFLUENCE AVEC LA BRAYE</t>
  </si>
  <si>
    <t>FRGR0492c</t>
  </si>
  <si>
    <t>FRGR0243</t>
  </si>
  <si>
    <t>FRGR0244</t>
  </si>
  <si>
    <t>FRGR0245</t>
  </si>
  <si>
    <t>FRGR0246</t>
  </si>
  <si>
    <t>FRGR0247</t>
  </si>
  <si>
    <t>L'ALAGNON ET SES AFFLUENTS DEPUIS LA SOURCE JUSQU'A LA CONFLUENCE AVEC L'ALLANCHE</t>
  </si>
  <si>
    <t>FRGR0248</t>
  </si>
  <si>
    <t>FRGR0249</t>
  </si>
  <si>
    <t>FRGR0250</t>
  </si>
  <si>
    <t>FRGR0251</t>
  </si>
  <si>
    <t>FRGR0252</t>
  </si>
  <si>
    <t>FRGR0253</t>
  </si>
  <si>
    <t>FRGR0254</t>
  </si>
  <si>
    <t>FRGR0255</t>
  </si>
  <si>
    <t>FRGR0256</t>
  </si>
  <si>
    <t>FRGR0257</t>
  </si>
  <si>
    <t>LA RIVEROLLE ET SES AFFLUENTS DEPUIS LA SOURCE JUSQU'A SA CONFLUENCE AVEC LE LATHAN</t>
  </si>
  <si>
    <t>LA CUREE ET SES AFFLUENTS DEPUIS LA SOURCE JUSQU'A SA CONFLUENCE AVEC L'AUTHION</t>
  </si>
  <si>
    <t>LE VERDUN ET SES AFFLUENTS DEPUIS LA SOURCE JUSQU'A SA CONFLUENCE AVEC LE LOIR</t>
  </si>
  <si>
    <t>L'AUTHION DEPUIS LA CONFLUENCE DU LATHAN JUSQU'A SA CONFLUENCE AVEC LA LOIRE</t>
  </si>
  <si>
    <t>L'ARCON ET SES AFFLUENTS DEPUIS LA SOURCE JUSQU'A SA CONFLUENCE AVEC L'ALLIER</t>
  </si>
  <si>
    <t>LE COLOMBIER ET SES AFFLUENTS DEPUIS LA SOURCE JUSQU'A SA CONFLUENCE AVEC L'ALLIER</t>
  </si>
  <si>
    <t>LE RUISSEAU D'AUBIGNY ET SES AFFLUENTS DEPUIS LA SOURCE JUSQU'A SA CONFLUENCE AVEC L'ALLIER</t>
  </si>
  <si>
    <t>LE LUZERAY ET SES AFFLUENTS DEPUIS LA SOURCE JUSQU'A SA CONFLUENCE AVEC L'ALLIER</t>
  </si>
  <si>
    <t>LE CHADET ET SES AFFLUENTS DEPUIS LA SOURCE JUSQU'A SA CONFLUENCE AVEC LE CHER</t>
  </si>
  <si>
    <t>LA SAULDRE DEPUIS ROMORANTIN-LANTHENAY JUSQU'A SA CONFLUENCE AVEC LE CHER</t>
  </si>
  <si>
    <t>LE SENELLES ET SES AFFLUENTS DEPUIS LA SOURCE JUSQU'A SA CONFLUENCE AVEC LE CHER</t>
  </si>
  <si>
    <t>LA LOUBIERE ET SES AFFLUENTS DEPUIS LA SOURCE JUSQU'A SA CONFLUENCE AVEC LE CHER</t>
  </si>
  <si>
    <t>LE RIAU MABON ET SES AFFLUENTS DEPUIS LA SOURCE JUSQU'A SA CONFLUENCE AVEC LA SAULDRE</t>
  </si>
  <si>
    <t>LE CHIGNON ET SES AFFLUENTS DEPUIS LA SOURCE JUSQU'A SA CONFLUENCE AVEC LA MARMANDE</t>
  </si>
  <si>
    <t>L'ANGE ET SES AFFLUENTS DEPUIS LA SOURCE JUSQU'A SA CONFLUENCE AVEC LE CHER</t>
  </si>
  <si>
    <t>LA MARMANDE DEPUIS AINAY-LE-CHATEAU JUSQU'A SA CONFLUENCE AVEC LE CHER</t>
  </si>
  <si>
    <t>LA CIVIERE ET SES AFFLUENTS DEPUIS LA SOURCE JUSQU'A SA CONFLUENCE AVEC LE CHER</t>
  </si>
  <si>
    <t>LA RERE DEPUIS NANCAY JUSQU'A SA CONFLUENCE AVEC LA SAULDRE</t>
  </si>
  <si>
    <t>LE VERDIN ET SES AFFLUENTS DEPUIS LA SOURCE JUSQU'A SA CONFLUENCE AVEC LE CANAL DU BERRY</t>
  </si>
  <si>
    <t>LA VILAINE ET SES AFFLUENTS DEPUIS LA SOURCE JUSQU'A SA CONFLUENCE AVEC LE CHER</t>
  </si>
  <si>
    <t>LA GROSSE PLANCHE ET SES AFFLUENTS DEPUIS LA SOURCE JUSQU'A SA CONFLUENCE AVEC L'INDRE</t>
  </si>
  <si>
    <t>LA TREGONCE ET SES AFFLUENTS DEPUIS LA SOURCE JUSQU'A SA CONFLUENCE AVEC L'INDRE</t>
  </si>
  <si>
    <t>LE BEUVRIER ET SES AFFLUENTS DEPUIS LA SOURCE JUSQU'A SA CONFLUENCE AVEC L'INDRE</t>
  </si>
  <si>
    <t>L'ENGIEVRE ET SES AFFLUENTS DEPUIS LA SOURCE JUSQU'A SA CONFLUENCE AVEC LA LOIRE</t>
  </si>
  <si>
    <t>LE RUISSEAU DE BEAULON ET SES AFFLUENTS DEPUIS LA SOURCE JUSQU'A SA CONFLUENCE AVEC LA LOIRE</t>
  </si>
  <si>
    <t>LE ROSIERE ET SES AFFLUENTS DEPUIS LA SOURCE JUSQU'A SA CONFLUENCE AVEC LA LOIRE</t>
  </si>
  <si>
    <t>LE VEZON ET SES AFFLUENTS DEPUIS LA SOURCE JUSQU'A SA CONFLUENCE AVEC LA LOIRE</t>
  </si>
  <si>
    <t>LE BETHE ET SES AFFLUENTS DEPUIS LA SOURCE JUSQU'A SA CONFLUENCE AVEC LA LOIRE</t>
  </si>
  <si>
    <t>LA BEAUME ET SES AFFLUENTS DEPUIS LA SOURCE JUSQU'A SA CONFLUENCE AVEC LA LOIRE</t>
  </si>
  <si>
    <t>L'HOLME ET SES AFFLUENTS DEPUIS LA SOURCE JUSQU'A SA CONFLUENCE AVEC LA LOIRE</t>
  </si>
  <si>
    <t>L'ALLIER DEPUIS LIVRY JUSQU'A SA CONFLUENCE AVEC LA LOIRE</t>
  </si>
  <si>
    <t>L'ÉTANG BERNOT ET SES AFFLUENTS DEPUIS LA SOURCE JUSQU'A SA CONFLUENCE AVEC L'ALLIER</t>
  </si>
  <si>
    <t>LE BALANCE ET SES AFFLUENTS DEPUIS LA SOURCE JUSQU'A SA CONFLUENCE AVEC LA LOIRE</t>
  </si>
  <si>
    <t>LE JOLAN ET SES AFFLUENTS DEPUIS LA SOURCE JUSQU'A SA CONFLUENCE AVEC LE SICHON</t>
  </si>
  <si>
    <t>L'ARCON ET SES AFFLUENTS DEPUIS LA SOURCE JUSQU'A SA CONFLUENCE AVEC LA LOIRE</t>
  </si>
  <si>
    <t>LE MOURGON ET SES AFFLUENTS DEPUIS LA SOURCE JUSQU'A SA CONFLUENCE AVEC L'ALLIER</t>
  </si>
  <si>
    <t>LA BESBRE DEPUIS LA CONFLUENCE DU BARBENAN JUSQU'A SA CONFLUENCE AVEC LA LOIRE</t>
  </si>
  <si>
    <t>LE BONNET ET SES AFFLUENTS DEPUIS LA SOURCE JUSQU'A SA CONFLUENCE AVEC L'ARCONCE</t>
  </si>
  <si>
    <t>LE SELORE ET SES AFFLUENTS DEPUIS LA SOURCE JUSQU'A SA CONFLUENCE AVEC L'ARCONCE</t>
  </si>
  <si>
    <t>LE LUCENAY ET SES AFFLUENTS DEPUIS LA SOURCE JUSQU'A SA CONFLUENCE AVEC L'ARCONCE</t>
  </si>
  <si>
    <t>LES MAUVIERES ET SES AFFLUENTS DEPUIS LA SOURCE JUSQU'A SA CONFLUENCE AVEC L'ARCONCE</t>
  </si>
  <si>
    <t>L'ARDOUX DEPUIS ARDON JUSQU'A SA CONFLUENCE AVEC LA LOIRE</t>
  </si>
  <si>
    <t>LE VEZENNE ET SES AFFLUENTS DEPUIS LA SOURCE JUSQU'A SA CONFLUENCE AVEC L'ARDOUX</t>
  </si>
  <si>
    <t>LE PETIT ARDOUX ET SES AFFLUENTS DEPUIS LA SOURCE JUSQU'A SA CONFLUENCE AVEC L'ARDOUX</t>
  </si>
  <si>
    <t>LE RAU DE SAINT-LAURENT-NOUAN ET SES AFFLUENTS DEPUIS LA SOURCE JUSQU'A SA CONFLUENCE AVEC L'ARDOUX</t>
  </si>
  <si>
    <t>LA MAUVE DE SAINT-AY ET SES AFFLUENTS DEPUIS LA SOURCE JUSQU'A SA CONFLUENCE AVEC LA LOIRE</t>
  </si>
  <si>
    <t>LA DHUY ET SES AFFLUENTS DEPUIS LA SOURCE JUSQU'A SA CONFLUENCE AVEC LE LOIRET</t>
  </si>
  <si>
    <t>LE LOIRET ET SES AFFLUENTS DEPUIS OLIVET JUSQU'A SA CONFLUENCE AVEC LA LOIRE</t>
  </si>
  <si>
    <t>RETENUE DE L'ARGUENON</t>
  </si>
  <si>
    <t>ETANG DE JUGON</t>
  </si>
  <si>
    <t>Rance - Fresnaye</t>
  </si>
  <si>
    <t>LE FREMEUR ET SES AFFLUENTS DEPUIS LA SOURCE JUSQU'A SA CONFLUENCE AVEC LA RANCE</t>
  </si>
  <si>
    <t>LE GUINEFORT DEPUIS LA SOURCE JUSQU'A SA CONFLUENCE AVEC LA RANCE</t>
  </si>
  <si>
    <t>LE RUISSEAU DE DINAN ET SES AFFLUENTS DEPUIS LA SOURCE JUSQU'A SA CONFLUENCE AVEC LA RANCE</t>
  </si>
  <si>
    <t>L'ARON ET SES AFFLUENTS DEPUIS LA SOURCE JUSQU'A SA CONFLUENCE AVEC LA MAYENNE</t>
  </si>
  <si>
    <t>ETANG DE BEAUCOUDRAY</t>
  </si>
  <si>
    <t>LA CREUSE DEPUIS LA CONFLUENCE DU RUISSEAU DES CHERS JUSQU'AU COMPLEXE DE L'AGE</t>
  </si>
  <si>
    <t>FRGR0364d</t>
  </si>
  <si>
    <t>LA CREUSE DEPUIS LE COMPLEXE DE L'AGE JUSQU'AU COMPLEXE D'EGUZON</t>
  </si>
  <si>
    <t>FRGR0365b</t>
  </si>
  <si>
    <t>LA CREUSE DEPUIS LE COMPLEXE D'EGUZON JUSQU'A LA CONFLUENCE AVEC LA GARTEMPE</t>
  </si>
  <si>
    <t>FRGR0366a</t>
  </si>
  <si>
    <t>LA CREUSE DEPUIS LA CONFLUENCE DE LA GARTEMPE JUSQU'A DESCARTES</t>
  </si>
  <si>
    <t>FRGR0366b</t>
  </si>
  <si>
    <t>FRGR0367b</t>
  </si>
  <si>
    <t>LE TAURION DEPUIS LA RETENUE DE LAVAUD-GELADE JUSQU'A LA CONFLUENCE AVEC LA BANIZE</t>
  </si>
  <si>
    <t>FRGR0368a</t>
  </si>
  <si>
    <t>LE TAURION DEPUIS THAURON JUSQU'AU COMPLEXE DE LA ROCHE TALAMIE</t>
  </si>
  <si>
    <t>FRGR0368c</t>
  </si>
  <si>
    <t>LE TAURION DEPUIS LE COMPLEXE DE LA ROCHE TALAMIE JUSQU'AU COMPLEXE SAINT-MARC</t>
  </si>
  <si>
    <t>FRGR0369</t>
  </si>
  <si>
    <t>LE TAURION DEPUIS LA CONFLUENCE DE LA BANIZE JUSQU'A THAURON</t>
  </si>
  <si>
    <t>FRGR0370</t>
  </si>
  <si>
    <t>FRGR0371b</t>
  </si>
  <si>
    <t>LA MAULDE DEPUIS LA RETENUE DE VASSIVIERE JUSQU'AU COMPLEXE DE VILLEJOUBERT</t>
  </si>
  <si>
    <t>FRGR0372</t>
  </si>
  <si>
    <t>LA RANCE ET SES AFFLUENTS DEPUIS LA SOURCE JUSQU'A LA RETENUE DE ROPHEMEL</t>
  </si>
  <si>
    <t>FRGR0015</t>
  </si>
  <si>
    <t>LA RANCE DEPUIS LA RETENUE DE ROPHEMEL JUSQU'A LA CONFLUENCE AVEC LE LINON</t>
  </si>
  <si>
    <t>FRGR0016</t>
  </si>
  <si>
    <t>LA RANCE DEPUIS LA CONFLUENCE DU LINON JUSQU'A L'ECLUSE DE CHATELLIER</t>
  </si>
  <si>
    <t>FRGR0017</t>
  </si>
  <si>
    <t>FRGR0018</t>
  </si>
  <si>
    <t>FRGR0019</t>
  </si>
  <si>
    <t>LA TAMOUT ET SES AFFLUENTS DEPUIS LA SOURCE JUSQU'A LA CONFLUENCE AVEC LE COUESNON</t>
  </si>
  <si>
    <t>FRGR0020</t>
  </si>
  <si>
    <t>LA LOISANCE ET SES AFFLUENTS DEPUIS LA SOURCE JUSQU'A LA CONFLUENCE AVEC LE COUESNON</t>
  </si>
  <si>
    <t>FRGR0021</t>
  </si>
  <si>
    <t>FRGR0022</t>
  </si>
  <si>
    <t>FRGR0023</t>
  </si>
  <si>
    <t>FRGR0024</t>
  </si>
  <si>
    <t>LE GUYOULT DEPUIS EPINIAC JUSQU'A LA MER</t>
  </si>
  <si>
    <t>FRGR1025</t>
  </si>
  <si>
    <t>L'ETIER DE PONT-MAHE ET SES AFFLUENTS DEPUIS LA SOURCE JUSQU'A LA MER</t>
  </si>
  <si>
    <t>FRGR1026</t>
  </si>
  <si>
    <t>FRGR1027</t>
  </si>
  <si>
    <t>FRGR1028</t>
  </si>
  <si>
    <t>FRGR1029</t>
  </si>
  <si>
    <t>FRGR1030</t>
  </si>
  <si>
    <t>FRGR1031</t>
  </si>
  <si>
    <t>FRGR1033</t>
  </si>
  <si>
    <t>FRGR1034</t>
  </si>
  <si>
    <t>FRGR1035</t>
  </si>
  <si>
    <t>FRGR1036</t>
  </si>
  <si>
    <t>FRGR1037</t>
  </si>
  <si>
    <t>FRGR1038</t>
  </si>
  <si>
    <t>FRGR1039</t>
  </si>
  <si>
    <t>FRGR1040</t>
  </si>
  <si>
    <t>FRGR1041</t>
  </si>
  <si>
    <t>FRGR1042</t>
  </si>
  <si>
    <t>FRGR1043</t>
  </si>
  <si>
    <t>FRGR1044</t>
  </si>
  <si>
    <t>FRGR1045</t>
  </si>
  <si>
    <t>FRGR1046</t>
  </si>
  <si>
    <t>FRGR1047</t>
  </si>
  <si>
    <t>FRGR1048</t>
  </si>
  <si>
    <t>FRGR1049</t>
  </si>
  <si>
    <t>FRGR1050</t>
  </si>
  <si>
    <t>FRGR1051</t>
  </si>
  <si>
    <t>FRGR1730</t>
  </si>
  <si>
    <t>FRGR1731</t>
  </si>
  <si>
    <t>FRGR1732</t>
  </si>
  <si>
    <t>FRGR1733</t>
  </si>
  <si>
    <t>FRGR1734</t>
  </si>
  <si>
    <t>FRGR1735</t>
  </si>
  <si>
    <t>FRGR1736</t>
  </si>
  <si>
    <t>FRGR0373</t>
  </si>
  <si>
    <t>FRGR0374</t>
  </si>
  <si>
    <t>FRGR0375</t>
  </si>
  <si>
    <t>FRGR2162</t>
  </si>
  <si>
    <t>FRGR2163</t>
  </si>
  <si>
    <t>FRGR2164</t>
  </si>
  <si>
    <t>FRGR1737</t>
  </si>
  <si>
    <t>FRGR1738</t>
  </si>
  <si>
    <t>LE RUISSEAU DE L'ETANG DE LA BASTIDE DE LA SOURCE JUSQU'A L'ETANG DES LANDES</t>
  </si>
  <si>
    <t>FRGR1739</t>
  </si>
  <si>
    <t>FRGR1740</t>
  </si>
  <si>
    <t>FRGR1741</t>
  </si>
  <si>
    <t>LE PUITS TOURLET ET SES AFFLUENTS DEPUIS LA SOURCE JUSQU'AU COMPLEXE DE CHARDES (JOUSSEAU)</t>
  </si>
  <si>
    <t>FRGR1742</t>
  </si>
  <si>
    <t>FRGR1743</t>
  </si>
  <si>
    <t>FRGR1744</t>
  </si>
  <si>
    <t>FRGR1745</t>
  </si>
  <si>
    <t>FRGR1746</t>
  </si>
  <si>
    <t>FRGR1747</t>
  </si>
  <si>
    <t>LE SALLES ET SES AFFLUENTS DEPUIS LA SOURCE JUSQU'AU COMPLEXE DE CHARDES (LA ROCHE)</t>
  </si>
  <si>
    <t>FRGR1748</t>
  </si>
  <si>
    <t>FRGR1749</t>
  </si>
  <si>
    <t>FRGR1075</t>
  </si>
  <si>
    <t>FRGR1076</t>
  </si>
  <si>
    <t>FRGR1077</t>
  </si>
  <si>
    <t>FRGR1078</t>
  </si>
  <si>
    <t>FRGR1079</t>
  </si>
  <si>
    <t>FRGR1080</t>
  </si>
  <si>
    <t>FRGR1081</t>
  </si>
  <si>
    <t>FRGR1082</t>
  </si>
  <si>
    <t>FRGR1083</t>
  </si>
  <si>
    <t>FRGR1084</t>
  </si>
  <si>
    <t>FRGR1085</t>
  </si>
  <si>
    <t>FRGR1086</t>
  </si>
  <si>
    <t>FRGR1087</t>
  </si>
  <si>
    <t>FRGR1088</t>
  </si>
  <si>
    <t>FRGR1089</t>
  </si>
  <si>
    <t>FRGR1090</t>
  </si>
  <si>
    <t>FRGR1091</t>
  </si>
  <si>
    <t>FRGR1092</t>
  </si>
  <si>
    <t>FRGR1093</t>
  </si>
  <si>
    <t>FRGR1094</t>
  </si>
  <si>
    <t>FRGR1095</t>
  </si>
  <si>
    <t>FRGR1096</t>
  </si>
  <si>
    <t>FRGR1097</t>
  </si>
  <si>
    <t>FRGR1098</t>
  </si>
  <si>
    <t>FRGR1099</t>
  </si>
  <si>
    <t>FRGR1100</t>
  </si>
  <si>
    <t>FRGR1101</t>
  </si>
  <si>
    <t>FRGR1102</t>
  </si>
  <si>
    <t>FRGR1103</t>
  </si>
  <si>
    <t>LE DOURDUFF ET SES AFFLUENTS DEPUIS LANMEUR JUSQU'A L'ESTUAIRE</t>
  </si>
  <si>
    <t>FRGR0051</t>
  </si>
  <si>
    <t>LE JARLOT ET SES AFFLUENTS DEPUIS LA SOURCE JUSQU'A L'ESTUAIRE</t>
  </si>
  <si>
    <t>FRGR0052</t>
  </si>
  <si>
    <t>FRGR1106</t>
  </si>
  <si>
    <t>FRGR1107</t>
  </si>
  <si>
    <t>FRGR1108</t>
  </si>
  <si>
    <t>FRGR1109</t>
  </si>
  <si>
    <t>FRGR1110</t>
  </si>
  <si>
    <t>FRGR1111</t>
  </si>
  <si>
    <t>FRGR1112</t>
  </si>
  <si>
    <t>FRGR1113</t>
  </si>
  <si>
    <t>FRGR1114</t>
  </si>
  <si>
    <t>FRGR1115</t>
  </si>
  <si>
    <t>FRGR1790</t>
  </si>
  <si>
    <t>FRGR1791</t>
  </si>
  <si>
    <t>FRGR1792</t>
  </si>
  <si>
    <t>FRGR1793</t>
  </si>
  <si>
    <t>FRGR1123</t>
  </si>
  <si>
    <t>FRGR1124</t>
  </si>
  <si>
    <t>FRGR1125</t>
  </si>
  <si>
    <t>FRGR1126</t>
  </si>
  <si>
    <t>FRGR1127</t>
  </si>
  <si>
    <t>FRGR1128</t>
  </si>
  <si>
    <t>FRGR1129</t>
  </si>
  <si>
    <t>FRGR1130</t>
  </si>
  <si>
    <t>FRGR1131</t>
  </si>
  <si>
    <t>FRGR1132</t>
  </si>
  <si>
    <t>FRGR1133</t>
  </si>
  <si>
    <t>FRGR1134</t>
  </si>
  <si>
    <t>FRGR1135</t>
  </si>
  <si>
    <t>FRGR1136</t>
  </si>
  <si>
    <t>FRGR1137</t>
  </si>
  <si>
    <t>FRGR1138</t>
  </si>
  <si>
    <t>FRGR1139</t>
  </si>
  <si>
    <t>FRGR1140</t>
  </si>
  <si>
    <t>FRGR1141</t>
  </si>
  <si>
    <t>FRGR1142</t>
  </si>
  <si>
    <t>FRGR1143</t>
  </si>
  <si>
    <t>FRGR1144</t>
  </si>
  <si>
    <t>FRGR1145</t>
  </si>
  <si>
    <t>FRGR1146</t>
  </si>
  <si>
    <t>FRGR1827</t>
  </si>
  <si>
    <t>L'AUTHION ET SES AFFLUENTS DEPUIS LA SOURCE JUSQU'A BRAIN-SUR-ALLONNES</t>
  </si>
  <si>
    <t>FRGR0451</t>
  </si>
  <si>
    <t>FRGR0452</t>
  </si>
  <si>
    <t>FRGR0453</t>
  </si>
  <si>
    <t>FRGR0454</t>
  </si>
  <si>
    <t>Revégétalisation des berges (y compris retalutage)</t>
  </si>
  <si>
    <t>Numéro de téléphone :</t>
  </si>
  <si>
    <t>Nom de la structure :</t>
  </si>
  <si>
    <t>FRGR0493</t>
  </si>
  <si>
    <t>FRGR0494</t>
  </si>
  <si>
    <t>FRGR0495</t>
  </si>
  <si>
    <t>FRGR0496</t>
  </si>
  <si>
    <t>FRGR0258</t>
  </si>
  <si>
    <t>FRGR0259</t>
  </si>
  <si>
    <t>FRGR0260</t>
  </si>
  <si>
    <t>L'AIXETTE ET SES AFFLUENTS DEPUIS LA SOURCE JUSQU'A SA CONFLUENCE AVEC LA VIENNE</t>
  </si>
  <si>
    <t>LE GOIRE ET SES AFFLUENTS DEPUIS LA SOURCE JUSQU'A SA CONFLUENCE AVEC LA VIENNE</t>
  </si>
  <si>
    <t>L'ISSOIRE DEPUIS LA CONFLUENCE DE LA MARCHANDAINE JUSQU'A SA CONFLUENCE AVEC LA VIENNE</t>
  </si>
  <si>
    <t>LA MARCHANDAINE ET SES AFFLUENTS DEPUIS LA SOURCE JUSQU'A SA CONFLUENCE AVEC L'ISSOIRE</t>
  </si>
  <si>
    <t>LA CLOUERE ET SES AFFLUENTS DEPUIS LA SOURCE JUSQU'A SA CONFLUENCE AVEC LE CLAIN</t>
  </si>
  <si>
    <t>LA BOUZANNE ET SES AFFLUENTS DEPUIS JEU-LES-BOIS JUSQU'A SA CONFLUENCE AVEC LA CREUSE</t>
  </si>
  <si>
    <t>FRGR0265</t>
  </si>
  <si>
    <t>FRGR0266</t>
  </si>
  <si>
    <t>FRGR0267</t>
  </si>
  <si>
    <t>FRGR0268</t>
  </si>
  <si>
    <t>FRGR0269</t>
  </si>
  <si>
    <t>FRGR0270</t>
  </si>
  <si>
    <t>FRGR0271a</t>
  </si>
  <si>
    <t>LA SIOULE DEPUIS OLBY JUSQU'AU COMPLEXE DES FADES-BESSERVES</t>
  </si>
  <si>
    <t>FRGR0272c</t>
  </si>
  <si>
    <t>LA SIOULE DEPUIS LA RETENUE DE QUEUILLE JUSQU'A JENZAT</t>
  </si>
  <si>
    <t>FRGR0273</t>
  </si>
  <si>
    <t>FRGR0274</t>
  </si>
  <si>
    <t>FRGR0275</t>
  </si>
  <si>
    <t>FRGR0276</t>
  </si>
  <si>
    <t>FRGR0277</t>
  </si>
  <si>
    <t>FRGR0278</t>
  </si>
  <si>
    <t>FRGR0279</t>
  </si>
  <si>
    <t>LE SIOULET ET SES AFFLUENTS DEPUIS LA SOURCE JUSQU'A LA RETENUE DES FADES-BESSERVES</t>
  </si>
  <si>
    <t>FRGR0280</t>
  </si>
  <si>
    <t>FRGR0281</t>
  </si>
  <si>
    <t>FRGR0282</t>
  </si>
  <si>
    <t>LA BOUBLE ET SES AFFLUENTS DEPUIS LA SOURCE JUSQU'A MONESTIER</t>
  </si>
  <si>
    <t>FRGR0283</t>
  </si>
  <si>
    <t>FRGR0520</t>
  </si>
  <si>
    <t>FRGR0521a</t>
  </si>
  <si>
    <t>LE CHERAN ET SES AFFLUENTS DEPUIS LA SOURCE JUSQU'A SAINT-MARTIN-DU-LIMET</t>
  </si>
  <si>
    <t>FRGR0521b</t>
  </si>
  <si>
    <t>FRGR0522</t>
  </si>
  <si>
    <t>FRGR0523</t>
  </si>
  <si>
    <t>FRGR0524</t>
  </si>
  <si>
    <t>FRGR0525</t>
  </si>
  <si>
    <t>FRGR0526</t>
  </si>
  <si>
    <t>LE SALLERON ET SES AFFLUENTS DEPUIS LA SOURCE JUSQU'A SA CONFLUENCE AVEC L'ANGLIN</t>
  </si>
  <si>
    <t>FRGR1199</t>
  </si>
  <si>
    <t>FRGR1200</t>
  </si>
  <si>
    <t>FRGR1201</t>
  </si>
  <si>
    <t>FRGR1202</t>
  </si>
  <si>
    <t>FRGR1203</t>
  </si>
  <si>
    <t>FRGR1204</t>
  </si>
  <si>
    <t>FRGR1205</t>
  </si>
  <si>
    <t>FRGR1206</t>
  </si>
  <si>
    <t>FRGR1207</t>
  </si>
  <si>
    <t>FRGR1208</t>
  </si>
  <si>
    <t>LE DOUR-RUAT ET SES AFFLUENTS DEPUIS LA SOURCE JUSQU'A LA MER</t>
  </si>
  <si>
    <t>FRGR1210</t>
  </si>
  <si>
    <t>FRGR1211</t>
  </si>
  <si>
    <t>FRGR1212</t>
  </si>
  <si>
    <t>FRGR1213</t>
  </si>
  <si>
    <t>LA SIOULE ET SES AFFLUENTS DEPUIS LA SOURCE JUSQU'A OLBY</t>
  </si>
  <si>
    <t>FRGR1214</t>
  </si>
  <si>
    <t>LE RUISEAU DE PENMARCH ET SES AFFLUENTS DEPUIS LA SOURCE JUSQU'A LA MER</t>
  </si>
  <si>
    <t>FRGR1215</t>
  </si>
  <si>
    <t>FRGR1216</t>
  </si>
  <si>
    <t>FRGR1217</t>
  </si>
  <si>
    <t>FRGR1218</t>
  </si>
  <si>
    <t>FRGR1219</t>
  </si>
  <si>
    <t>LE MINAOUET ET SES AFFLUENTS DEPUIS LA SOURCE JUSQU'A LA MER</t>
  </si>
  <si>
    <t>FRGR1220</t>
  </si>
  <si>
    <t>FRGR1221</t>
  </si>
  <si>
    <t>FRGR1222</t>
  </si>
  <si>
    <t>FRGR1223</t>
  </si>
  <si>
    <t>LE CANUT ET SES AFFLUENTS DEPUIS LA SOURCE JUSQU'A L'ETANG DE LA MUSSE</t>
  </si>
  <si>
    <t>FRGR1224</t>
  </si>
  <si>
    <t>FRGR1225</t>
  </si>
  <si>
    <t>FRGR1226</t>
  </si>
  <si>
    <t>FRGR1227</t>
  </si>
  <si>
    <t>FRGR1228</t>
  </si>
  <si>
    <t>FRGR1229</t>
  </si>
  <si>
    <t>FRGR1230</t>
  </si>
  <si>
    <t>FRGR1231</t>
  </si>
  <si>
    <t>LA MAYENNE DEPUIS LA CONFLUENCE DE L'ERNEE JUSQU'A SA CONFLUENCE AVEC LA SARTHE</t>
  </si>
  <si>
    <t>LE DOUCELLES ET SES AFFLUENTS DEPUIS LA SOURCE JUSQU'A SA CONFLUENCE AVEC LA SARTHE</t>
  </si>
  <si>
    <t>LA BREZENTINE ET SES AFFLUENTS DEPUIS LA SOURCE JUSQU'A SA CONFLUENCE AVEC LA SEDELLE</t>
  </si>
  <si>
    <t>ETANG DE LA GRANDE CAZINE</t>
  </si>
  <si>
    <t>LA QUINCAMPOIX ET SES AFFLUENTS DEPUIS LA SOURCE JUSQU'A SA CONFLUENCE AVEC LA SEICHE</t>
  </si>
  <si>
    <t>LA SEICHE DEPUIS L'ETANG DE MARCILLE JUSQU'A SA CONFLUENCE AVEC LA VILAINE</t>
  </si>
  <si>
    <t>L'ISE ET SES AFFLUENTS DEPUIS LA SOURCE JUSQU'A SA CONFLUENCE AVEC LA SEICHE</t>
  </si>
  <si>
    <t>L'YAIGNE ET SES AFFLUENTS DEPUIS LA SOURCE JUSQU'A SA CONFLUENCE AVEC LA SEICHE</t>
  </si>
  <si>
    <t>L'ORSON ET SES AFFLUENTS DEPUIS LA SOURCE JUSQU'A SA CONFLUENCE AVEC LA SEICHE</t>
  </si>
  <si>
    <t>LE RICORDEL ET SES AFFLUENTS DEPUIS LA SOURCE JUSQU'A SA CONFLUENCE AVEC LA SEICHE</t>
  </si>
  <si>
    <t>LE LOROUX ET SES AFFLUENTS DEPUIS LA SOURCE JUSQU'A SA CONFLUENCE AVEC LA SEICHE</t>
  </si>
  <si>
    <t>LE TELLE ET SES AFFLUENTS DEPUIS LA SOURCE JUSQU'A SA CONFLUENCE AVEC LA SEICHE</t>
  </si>
  <si>
    <t>LE PRUNELAY ET SES AFFLUENTS DEPUIS LA SOURCE JUSQU'A SA CONFLUENCE AVEC LA SEICHE</t>
  </si>
  <si>
    <t>ETANG DE CARCRAON</t>
  </si>
  <si>
    <t>ETANG DE MARCILLE</t>
  </si>
  <si>
    <t>LE BLOSNE ET SES AFFLUENTS DEPUIS LA SOURCE JUSQU'A SA CONFLUENCE AVEC LA VILAINE</t>
  </si>
  <si>
    <t>LA COUYERE ET SES AFFLUENTS DEPUIS LA SOURCE JUSQU'A SA CONFLUENCE AVEC LE SEMNON</t>
  </si>
  <si>
    <t>LE RACHAR ET SES AFFLUENTS DEPUIS LA SOURCE JUSQU'A SA CONFLUENCE AVEC LA VILAINE</t>
  </si>
  <si>
    <t>LES CAILLONS ET SES AFFLUENTS DEPUIS LA SOURCE JUSQU'A SA CONFLUENCE AVEC LA VILAINE</t>
  </si>
  <si>
    <t>L'HODEILLE ET SES AFFLUENTS DEPUIS LA SOURCE JUSQU'A SA CONFLUENCE AVEC LA VILAINE</t>
  </si>
  <si>
    <t>ETANG DE LA FORGE</t>
  </si>
  <si>
    <t>LA BICHETIERE ET SES AFFLUENTS DEPUIS LA SOURCE JUSQU'A SA CONFLUENCE AVEC LA VILAINE</t>
  </si>
  <si>
    <t>GRAVIERES DE L'ETANG DE LA CHAISE</t>
  </si>
  <si>
    <t>LA VALIERE ET SES AFFLUENTS DEPUIS LA RETENUE DE LA VALIERE JUSQU'A SA CONFLUENCE AVEC LA VILAINE</t>
  </si>
  <si>
    <t>L'OLIVET ET SES AFFLUENTS DEPUIS LA SOURCE JUSQU'A SA CONFLUENCE AVEC LA VILAINE</t>
  </si>
  <si>
    <t>LE CHOISEL ET SES AFFLUENTS DEPUIS LA SOURCE JUSQU'A SA CONFLUENCE AVEC LE SEMNON</t>
  </si>
  <si>
    <t>LE MAIGE ET SES AFFLUENTS DEPUIS LA SOURCE JUSQU'A SA CONFLUENCE AVEC LE SEMNON</t>
  </si>
  <si>
    <t>L'HOENE ET SES AFFLUENTS DEPUIS LA SOURCE JUSQU'A SA CONFLUENCE AVEC LA SARTHE</t>
  </si>
  <si>
    <t>L'ERINE ET SES AFFLUENTS DEPUIS LA SOURCE JUSQU'A SA CONFLUENCE AVEC LA SARTHE</t>
  </si>
  <si>
    <t>LA FOUSSARDE ET SES AFFLUENTS DEPUIS LA SOURCE JUSQU'A SA CONFLUENCE AVEC LE LOIR</t>
  </si>
  <si>
    <t>LA PERVENCHE ET SES AFFLUENTS DEPUIS LA SOURCE JUSQU'A SA CONFLUENCE AVEC LA SARTHE</t>
  </si>
  <si>
    <t>LE MONTRETAUX ET SES AFFLUENTS DEPUIS LA SOURCE JUSQU'A SA CONFLUENCE AVEC L'HUISNE</t>
  </si>
  <si>
    <t>LA MORTE PARENCE ET SES AFFLUENTS DEPUIS LA SOURCE JUSQU'A SA CONFLUENCE AVEC LA VIVE PARENCE</t>
  </si>
  <si>
    <t>LA VIVE PARENCE DEPUIS BONNETABLE JUSQU'A SA CONFLUENCE AVEC L'HUISNE</t>
  </si>
  <si>
    <t>LE MERDEREAU ET SES AFFLUENTS DEPUIS LA SOURCE JUSQU'A SA CONFLUENCE AVEC LA VIVE PARENCE</t>
  </si>
  <si>
    <t>LA CHERONNE ET SES AFFLUENTS DEPUIS LA SOURCE JUSQU'A SA CONFLUENCE AVEC L'HUISNE</t>
  </si>
  <si>
    <t>LE GRIGNE ET SES AFFLUENTS DEPUIS LA SOURCE JUSQU'A SA CONFLUENCE AVEC L'HUISNE</t>
  </si>
  <si>
    <t>LE GUE PERRAY ET SES AFFLUENTS DEPUIS LA SOURCE JUSQU'A SA CONFLUENCE AVEC L'HUISNE</t>
  </si>
  <si>
    <t>LE LOUDON ET SES AFFLUENTS DEPUIS LA SOURCE JUSQU'A SA CONFLUENCE AVEC L'HUISNE</t>
  </si>
  <si>
    <t>LE MOULIN AU MOINE ET SES AFFLUENTS DEPUIS LA SOURCE JUSQU'A SA CONFLUENCE AVEC LA VIVE PARENCE</t>
  </si>
  <si>
    <t>LA VIMELLE ET SES AFFLUENTS DEPUIS LA SOURCE JUSQU'A SA CONFLUENCE AVEC L'HUISNE</t>
  </si>
  <si>
    <t>Pertuis Breton</t>
  </si>
  <si>
    <t>Ile de Ré (large)</t>
  </si>
  <si>
    <t>L'ANDOUILLE ET SES AFFLUENTS DEPUIS LA SOURCE JUSQU'A SA CONFLUENCE AVEC L'ILLE</t>
  </si>
  <si>
    <t>L'ETANG DE POIDEVIN ET SES AFFLUENTS DEPUIS LA SOURCE JUSQU'A SA CONFLUENCE AVEC L'ILLE</t>
  </si>
  <si>
    <t>ETANG DU BOULET</t>
  </si>
  <si>
    <t>L'ETANG DE LA MENARDIERE ET SES AFFLUENTS DEPUIS LA SOURCE JUSQU'A SA CONFLUENCE L'ILLE</t>
  </si>
  <si>
    <t>LA JANDIERE ET SES AFFLUENTS DEPUIS LA SOURCE JUSQU'A SA CONFLUENCE AVEC LE CANAL D'ILLE ET RANCE</t>
  </si>
  <si>
    <t>L'ALERON ET SES AFFLUENTS DEPUIS LA SOURCE JUSQU'A SA CONFLUENCE AVEC LE COUESNON</t>
  </si>
  <si>
    <t>LES VALLEES D'HERVE ET SES AFLLUENTS DEPUIS LA SOURCE JUSQU'A SA CONFLUENCE AVEC LE COUESNON</t>
  </si>
  <si>
    <t>LE GOUESSANT ET SES AFFLUENTS DEPUIS LAMBALLE JUSQU'A LA MER</t>
  </si>
  <si>
    <t>FRGR0039</t>
  </si>
  <si>
    <t>FRGR0040</t>
  </si>
  <si>
    <t>L'URNE ET SES AFFLUENTS DEPUIS SAINT-CARREUC JUSQU'A LA MER</t>
  </si>
  <si>
    <t>FRGR0041a</t>
  </si>
  <si>
    <t>LE GOUET ET SES AFFLUENTS DEPUIS SAINT-BIHY JUSQU'A LA RETENUE DU GOUET</t>
  </si>
  <si>
    <t>FRGR0041c</t>
  </si>
  <si>
    <t>LE RUISSEAU DE MONTS ET SES AFFLUENTS DEPUIS LA SOURCE JUSQU'A SA CONFLUENCE AVEC L'INDRE</t>
  </si>
  <si>
    <t>LE BOURDIN ET SES AFFLUENTS DEPUIS LA SOURCE JUSQU'A SA CONFLUENCE AVEC L'INDRE</t>
  </si>
  <si>
    <t>LA THILOUZE ET SES AFFLUENTS DEPUIS LA SOURCE JUSQU'A SA CONFLUENCE AVEC L'INDRE</t>
  </si>
  <si>
    <t>LE RUISSEAU DE PONT-DE-RUAN ET SES AFFLUENTS DEPUIS LA SOURCE JUSQU'A SA CONFLUENCE AVEC L'INDRE</t>
  </si>
  <si>
    <t>LE VIEUX CHER ET SES AFFLUENTS DEPUIS LA SOURCE JUSQU'A SA CONFLUENCE AVEC LE CHER</t>
  </si>
  <si>
    <t>LE GUINDY ET SES AFFLUENTS DEPUIS LA SOURCE JUSQU'A L'ESTUAIRE</t>
  </si>
  <si>
    <t>FRGR0046</t>
  </si>
  <si>
    <t>LE LEGUER ET SES AFFLUENTS DEPUIS LA SOURCE JUSQU'A L'ESTUAIRE</t>
  </si>
  <si>
    <t>FRGR0047</t>
  </si>
  <si>
    <t>FRGR0048</t>
  </si>
  <si>
    <t>LE YAR ET SES AFFLUENTS DEPUIS PLOUNERIN JUSQU'A LA MER</t>
  </si>
  <si>
    <t>FRGR0049</t>
  </si>
  <si>
    <t>LE DOURON ET SES AFFLUENTS DEPUIS LA SOURCE JUSQU'A LA MER</t>
  </si>
  <si>
    <t>FRGR0050</t>
  </si>
  <si>
    <t>EU_CD_85</t>
  </si>
  <si>
    <t>EU_CD_86</t>
  </si>
  <si>
    <t>EU_CD_87</t>
  </si>
  <si>
    <t>EU_CD_88</t>
  </si>
  <si>
    <t>EU_CD_89</t>
  </si>
  <si>
    <t>EU_CD_90</t>
  </si>
  <si>
    <t>L'Aber Wrac'h</t>
  </si>
  <si>
    <t>L'Aber Benoît</t>
  </si>
  <si>
    <t>Les Abers (large)</t>
  </si>
  <si>
    <t>Léon - Trégor (large)</t>
  </si>
  <si>
    <t>L'Elorn</t>
  </si>
  <si>
    <t>Rade de Brest</t>
  </si>
  <si>
    <t>LE LAYON DEPUIS LA CONFLUENCE DU LYS JUSQU'A SA CONFLUENCE AVEC LA LOIRE</t>
  </si>
  <si>
    <t>LE JAVOINEAU ET SES AFFLUENTS DEPUIS LA SOURCE JUSQU'A SA CONFLUENCE AVEC LE LAYON</t>
  </si>
  <si>
    <t>L'ARCISON ET SES AFFLUENTS DEPUIS LA SOURCE JUSQU'A SA CONFLUENCE AVEC LE LAYON</t>
  </si>
  <si>
    <t>LE DREUILLE ET SES AFFLUENTS DEPUIS LA SOURCE JUSQU'A SA CONFLUENCE AVEC LE LAYON</t>
  </si>
  <si>
    <t>LA VILLAINE ET SES AFFLUENTS DEPUIS LA SOURCE JUSQU'A SA CONFLUENCE AVEC LE LAYON</t>
  </si>
  <si>
    <t>L'ARMANGE ET SES AFFLUENTS DEPUIS LA SOURCE JUSQU'A SA CONFLUENCE AVEC LE LAYON</t>
  </si>
  <si>
    <t>LA COUZE D'ARDES ET SES AFFLUENTS DEPUIS LA SOURCE JUSQU'A SA CONFLUENCE AVEC L'ALLIER</t>
  </si>
  <si>
    <t>LE LAMBRONNET ET SES AFFLUENTS DEPUIS LA SOURCE JUSQU'A SA CONFLUENCE AVEC L'ALLIER</t>
  </si>
  <si>
    <t>LES PARCELLES ET SES AFFLUENTS DEPUIS LA SOURCE JUSQU'A SA CONFLUENCE AVEC L'ALLIER</t>
  </si>
  <si>
    <t>LE PAIX ET SES AFFLUENTS DEPUIS LA SOURCE JUSQU'A SA CONFLUENCE AVEC LA COUZE PAVIN</t>
  </si>
  <si>
    <t>L'EAU MERE ET SES AFFLUENTS DEPUIS LA SOURCE JUSQU'A SA CONFLUENCE AVEC L'ALLIER</t>
  </si>
  <si>
    <t>L'ANTAILLAT ET SES AFFLUENTS DEPUIS LA SOURCE JUSQU'A SA CONFLUENCE AVEC LA COUZE PAVIN</t>
  </si>
  <si>
    <t>LA COUZE PAVIN DEPUIS LA CONFLUENCE DE LA COUZE DE VALBELEIX JUSQU'A SA CONFLUENCE AVEC L'ALLIER</t>
  </si>
  <si>
    <t>L'ALAGNON DEPUIS LA CONFLUENCE DE L'ALLANCHE JUSQU'A SA CONFLUENCE AVEC L'ALLIER</t>
  </si>
  <si>
    <t>LE CE ET SES AFFLUENTS DEPUIS LA SOURCE JUSQU'A SA CONFLUENCE AVEC L'ALLIER</t>
  </si>
  <si>
    <t>LA ROCHE ET SES AFFLUENTS DEPUIS LA SOURCE JUSQU'A SA CONFLUENCE AVEC L'ALAGNON</t>
  </si>
  <si>
    <t>LA COUZE DE VALBELEIX ET SES AFFLUENTS DEPUIS LA SOURCE JUSQU'A SA CONFLUENCE AVEC LA COUZE PAVIN</t>
  </si>
  <si>
    <t>LE LATHAN ET SES AFFLUENTS DEPUIS LA CONFLUENCE DU PONT MENARD JUSQU'A SA CONFLUENCE AVEC L'AUTHION</t>
  </si>
  <si>
    <t>RETENUE DES MOUSSEAUX</t>
  </si>
  <si>
    <t>L'AUBANCE ET SES AFFLUENTS DEPUIS LA SOURCE JUSQU'A SA CONFLUENCE AVEC LE LOUET</t>
  </si>
  <si>
    <t>LE FOUILLOUSE ET SES AFFLUENTS DEPUIS LA SOURCE JUSQU'A SA CONFLUENCE AVEC LE CHAPEAUROUX</t>
  </si>
  <si>
    <t>LE BARAGNAC ET SES AFFLUENTS DEPUIS LA SOURCE JUSQU'A SA CONFLUENCE AVEC LE CHAPEAUROUX</t>
  </si>
  <si>
    <t>RETENUE DE POUTES</t>
  </si>
  <si>
    <t>LA VIETTE ET SES AFFLUENTS DEPUIS LA SOURCE JUSQU'A SA CONFLUENCE AVEC LE THOUET</t>
  </si>
  <si>
    <t>LE BEURC'HOAT ET SES AFFLUENTS DEPUIS SA SOURCE JUSQU'A SA CONFLUENCE AVEC L'AULNE</t>
  </si>
  <si>
    <t>LA CHOISILLE DE BEAUMONT ET SES AFFLUENTS DEPUIS LA SOURCE JUSQU'A SA CONFLUENCE AVEC LA CHOISILLE</t>
  </si>
  <si>
    <t>LA PETITE CHOISILLE ET SES AFFLUENTS DEPUIS LA SOURCE JUSQU'A SA CONFLUENCE AVEC LA CHOISILLE</t>
  </si>
  <si>
    <t>LE SAULAY ET SES AFFLUENTS DEPUIS LA SOURCE JUSQU'A SA CONFLUENCE AVEC LA CHOISILLE</t>
  </si>
  <si>
    <t>L'ESCOTAIS ET SES AFFLUENTS DEPUIS LA SOURCE JUSQU'A SA CONFLUENCE AVEC LE LOIR</t>
  </si>
  <si>
    <t>LE PIGNOLS ET SES AFFLUENTS DEPUIS LA SOURCE JUSQU'A SA CONFLUENCE AVEC L'ALLIER</t>
  </si>
  <si>
    <t>L'AGASSE ET SES AFFLUENTS DEPUIS LA SOURCE JUSQU'A SA CONFLUENCE AVEC L'ALLIER</t>
  </si>
  <si>
    <t>LES REAUX ET SES AFFLUENTS DEPUIS LA SOURCE JUSQU'A SA CONFLUENCE AVEC L'ALLIER</t>
  </si>
  <si>
    <t>LE RUISSEAU DE BRESSOLLES ET SES AFFLUENTS DEPUIS LA SOURCE JUSQU'A SA CONFLUENCE AVEC L'ALLIER</t>
  </si>
  <si>
    <t>LE BURON DEPUIS SAINT-CLEMENT-DE-REGNAT JUSQU'A SA CONFLUENCE AVEC L'ALLIER</t>
  </si>
  <si>
    <t>LE CHARLET ET SES AFFLUENTS DEPUIS LA SOURCE JUSQU'A SA CONFLUENCE AVEC L'ALLIER</t>
  </si>
  <si>
    <t>LE TRIAN ET SES AFFLUENTS DEPUIS LA SOURCE JUSQU'A SA CONFLUENCE AVEC LE CHER</t>
  </si>
  <si>
    <t>LE LOIR DEPUIS LA CONFLUENCE DE LA BRAYE JUSQU'A SA CONFLUENCE AVEC LA SARTHE</t>
  </si>
  <si>
    <t>LE PONT RAME ET SES AFFLUENTS DEPUIS LA SOURCE JUSQU'A SA CONFLUENCE AVEC LE LOIR</t>
  </si>
  <si>
    <t>LA MAINE DEPUIS ANGERS JUSQU'A SA CONFLUENCE AVEC LA LOIRE</t>
  </si>
  <si>
    <t>LA BOIRE DU COMMUN D'OULE ET SES AFFLUENTS DEPUIS LA SOURCE JUSQU'A SA CONFLUENCE AVEC LE LOIR</t>
  </si>
  <si>
    <t>LE PONT BAYON ET SES AFFLUENTS DEPUIS LA SOURCE JUSQU'A SA CONFLUENCE AVEC LE LOIR</t>
  </si>
  <si>
    <t>LE BARBENAN ET SES AFFLUENTS DEPUIS LA SOURCE JUSQU'A SA CONFLUENCE AVEC LA BESBRE</t>
  </si>
  <si>
    <t>L'ALMANZA ET SES AFFLUENTS DEPUIS LA SOURCE JUSQU'A SA CONFLUENCE AVEC LA BESBRE</t>
  </si>
  <si>
    <t>LE SICHON ET SES AFFLUENTS DEPUIS LA SOURCE JUSQU'A SA CONFLUENCE AVEC L'ALLIER</t>
  </si>
  <si>
    <t>LE BOEN ET SES AFFLUENTS DEPUIS LA SOURCE JUSQU'A SA CONFLUENCE AVEC L'AIX</t>
  </si>
  <si>
    <t>LE RENAISON ET SES AFFLUENTS DEPUIS LA SOURCE JUSQU'A SA CONFLUENCE AVEC LA LOIRE</t>
  </si>
  <si>
    <t>L'ANDAN ET SES AFFLUENTS DEPUIS LA SOURCE JUSQU'A SA CONFLUENCE AVEC LA BESBRE</t>
  </si>
  <si>
    <t>L'URBISE ET SES AFFLUENTS DEPUIS LA SOURCE JUSQU'A SA CONFLUENCE AVEC LA LOIRE</t>
  </si>
  <si>
    <t>L'ETANG DE MARTENET ET SES AFFLUENTS DEPUIS LA SOURCE JUSQU'A SA CONFLUENCE AVEC L'OUDRACHE</t>
  </si>
  <si>
    <t>RETENUE DE TORCY VIEUX</t>
  </si>
  <si>
    <t>LE MOULIN DE CUZY ET SES AFFLUENTS DEPUIS LA SOURCE JUSQU'A SA CONFLUENCE AVEC L'ALENE</t>
  </si>
  <si>
    <t>L'ORDON ET SES AFFLUENTS DEPUIS LA SOURCE JUSQU'A SA CONFLUENCE AVEC L'OUDRACHE</t>
  </si>
  <si>
    <t>RETENUE DE LA SORME</t>
  </si>
  <si>
    <t>L'ARZ ET SES AFFLUENTS DEPUIS LA SOURCE JUSQU'A SA CONFLUENCE AVEC L'OUST</t>
  </si>
  <si>
    <t>LE TREVELO ET SES AFFLUENTS DEPUIS LA SOURCE JUSQU'A SA CONFLUENCE AVEC LA VILAINE</t>
  </si>
  <si>
    <t>LE KERGOAT DEPUIS LA TRANCHEE DE GLOMEL JUSQU'A SA CONFLUENCE AVEC L'HYERE (CANAL DE NANTES A BREST)</t>
  </si>
  <si>
    <t>LE GOARANVEC ET SES AFFLUENTS DEPUIS LA SOURCE JUSQU'A SA CONFLUENCE AVEC LE KERGOAT</t>
  </si>
  <si>
    <t>ETANG DU CORONG</t>
  </si>
  <si>
    <t>LE GUIC ET SES AFFLUENTS DEPUIS LA SOURCE JUSQU'A SA CONFLUENCE AVEC LE LEGUER</t>
  </si>
  <si>
    <t>LE PETIT DORE ET SES AFFLUENTS DEPUIS LA SOURCE JUSQU'A SA CONFLUENCE AVEC LE CANAL DE NANTES A BRES</t>
  </si>
  <si>
    <t>LE BANDAIS ET SES AFFLUENTS DEPUIS LA SOURCE JUSQU'A SA CONFLUENCE AVEC L'AUMANCE</t>
  </si>
  <si>
    <t>LE THERNILLE ET SES AFFLUENTS DEPUIS LA SOURCE JUSQU'A SA CONFLUENCE AVEC L'OEIL</t>
  </si>
  <si>
    <t>L'AUMANCE DEPUIS COSNE-D'ALLIER JUSQU'A SA CONFLUENCE AVEC LE CHER</t>
  </si>
  <si>
    <t>L'OEIL DEPUIS COMMENTRY JUSQU'A SA CONFLUENCE AVEC L'AUMANCE</t>
  </si>
  <si>
    <t>LA VARENNE ET SES AFFLUENTS DEPUIS LA SOURCE JUSQU'A SA CONFLUENCE AVEC L'OEIL</t>
  </si>
  <si>
    <t>LE RIS DE NOEL ET SES AFFLUENTS DEPUIS LA SOURCE JUSQU'A SA CONFLUENCE AVEC L'AUMANCE</t>
  </si>
  <si>
    <t>LE BOUCHAT ET SES AFFLUENTS DEPUIS LA SOURCE JUSQU'A SA CONFLUENCE AVEC L'OEIL</t>
  </si>
  <si>
    <t>LES INGARANDS ET SES AFFLUENTS DEPUIS LA SOURCE JUSQU'A SA CONFLUENCE AVEC L'AUMANCE</t>
  </si>
  <si>
    <t>LES BLAINS ET SES AFFLUENTS DEPUIS LA SOURCE JUSQU'A SA CONFLUENCE AVEC L'AUMANCE</t>
  </si>
  <si>
    <t>LE FAY ET SES AFFLUENTS DEPUIS LA SOURCE JUSQU'A SA CONFLUENCE AVEC L'AUMANCE</t>
  </si>
  <si>
    <t>LE CHAMBON ET SES AFFLUENTS DEPUIS LA SOURCE JUSQU'A SA CONFLUENCE AVEC LA PETITE CREUSE</t>
  </si>
  <si>
    <t>LE RIOU ET SES AFFLUENTS DEPUIS LA SOURCE JUSQU'A SA CONFLUENCE AVEC LA GARTEMPE</t>
  </si>
  <si>
    <t>LE BOUZAIRE ET SES AFFLUENTS DEPUIS LA SOURCE JUSQU'A SA CONFLUENCE AVEC L'ALAGNON</t>
  </si>
  <si>
    <t>LE LAVAUD ET SES AFFLUENTS DEPUIS LA SOURCE JUSQU'A SA CONFLUENCE AVEC LA PETITE CREUSE</t>
  </si>
  <si>
    <t>LE TRIMBALANT ET SES AFFLUENTS DEPUIS LA SOURCE JUSQU'A SA CONFLUENCE AVEC LA BESBRE</t>
  </si>
  <si>
    <t>LES GRANDS MOULINS ET SES AFFLUENTS DEPUIS LA SOURCE JUSQU'A SA CONFLUENCE AVEC LA VIENNE</t>
  </si>
  <si>
    <t>LE PALAIS ET SES AFFLUENTS DEPUIS LA SOURCE JUSQU'A SA CONFLUENCE AVEC LE CLAIN</t>
  </si>
  <si>
    <t>LES PALLES ET SES AFFLUENTS DEPUIS LA SOURCE JUSQU'A SA CONFLUENCE AVEC L'INDRE</t>
  </si>
  <si>
    <t>L'ETANG ROMPU ET SES AFLLUENTS DEPUIS LA SOURCE JUSQU'A SA CONFLUENCE AVEC LA GARTEMPE</t>
  </si>
  <si>
    <t>LA DIVE ET SES AFFLUENTS DEPUIS LA SOURCE JUSQU'A SA CONFLUENCE AVEC LA VIENNE</t>
  </si>
  <si>
    <t>LE PIN ET SES AFFLUENTS DEPUIS LA SOURCE JUSQU'A SA CONFLUENCE AVEC LA LOIRE</t>
  </si>
  <si>
    <t>LE RIOUGRAND ET SES AFFLUENTS DEPUIS LA SOURCE JUSQU'A SA CONFLUENCE AVEC LA LOIRE</t>
  </si>
  <si>
    <t>LE THEIL ET SES AFFLUENTS DEPUIS LA SOURCE JUSQU'A SA CONFLUENCE AVEC LA LOIRE</t>
  </si>
  <si>
    <t>LE DORE ET SES AFFLUENTS DEPUIS LA SOURCE JUSQU'A SA CONFLUENCE AVEC L'AUTISE</t>
  </si>
  <si>
    <t>LE CHANTEGROS ET SES AFFLUENTS DEPUIS LA SOURCE JUSQU'A SA CONFLUENCE AVEC L'AUTISE</t>
  </si>
  <si>
    <t>LE VILLEVANDRET ET SES AFFLUENTS DEPUIS LA SOURCE JUSQU'A SA CONFLUENCE AVEC LE CHER</t>
  </si>
  <si>
    <t>LE CORCHERON ET SES AFFLUENTS DEPUIS LA SOURCE JUSQU'A SA CONFLUENCE AVEC LA BENAIZE</t>
  </si>
  <si>
    <t>L'EPEAU ET SES AFFLUENTS DEPUIS LA SOURCE JUSQU'A SA CONFLUENCE AVEC L'ANGLIN</t>
  </si>
  <si>
    <t>LE DOMPIERRE-SUR-BESBRE ET SES AFFLUENTS DEPUIS LA SOURCE JUSQU'A SA CONFLUENCE AVEC LA BESBRE</t>
  </si>
  <si>
    <t>L'ALLEMETTE ET SES AFFLUENTS DEPUIS LA SOURCE JUSQU'A SA CONFLUENCE AVEC L'ANGLIN</t>
  </si>
  <si>
    <t>LA MENUSE ET SES AFFLUENTS DEPUIS LA SOURCE JUSQU'A SA CONFLUENCE AVEC LE CLAIN</t>
  </si>
  <si>
    <t>LE RIS ET SES AFFLUENTS DEPUIS LA SOURCE JUSQU'A SA CONFLUENCE AVEC LA CREUSE</t>
  </si>
  <si>
    <t>LA CORNELIERE ET SES AFFLUENTS DEPUIS LA SOURCE JUSQU'A SA CONFLUENCE AVEC LA VENDEE</t>
  </si>
  <si>
    <t>LA CAQUIGNOLLE ET SES AFFLUENTS DEPUIS LA SOURCE JUSQU'A SA CONFLUENCE AVEC L'ANGLIN</t>
  </si>
  <si>
    <t>LE MIOCHETTE ET SES AFFLUENTS DEPUIS LA SOURCE JUSQU'A SA CONFLUENCE AVEC L'AUTISE</t>
  </si>
  <si>
    <t>LE DOULIN ET SES AFFLUENTS DEPUIS LA SOURCE JUSQU'A SA CONFLUENCE AVEC LA LOIRE</t>
  </si>
  <si>
    <t>LE RAU DE RIGNY-SUR-ARROUX ET SES AFFLUENTS DEPUIS LA SOURCE JUSQU'A SA CONFLUENCE AVEC L'ARROUX</t>
  </si>
  <si>
    <t>LE PUYRAJOUX ET SES AFFLUENTS DEPUIS LA SOURCE JUSQU'A SA CONFLUENCE AVEC L'ANGLIN</t>
  </si>
  <si>
    <t>LA GASTEVINE ET SES AFFLUENTS DEPUIS LA SOURCE JUSQU'A SA CONFLUENCE AVEC L'ANGLIN</t>
  </si>
  <si>
    <t>LE BRION ET SES AFFLUENTS DEPUIS LA SOURCE JUSQU'A SA CONFLUENCE AVEC LA CREUSE</t>
  </si>
  <si>
    <t>LE RUISSEAU DE BLANC ET SES AFFLUENTS DEPUIS LA SOURCE JUSQU'A SA CONFLUENCE AVEC LA CREUSE</t>
  </si>
  <si>
    <t>LE TRANCHARD ET SES AFFLUENTS DEPUIS LA SOURCE JUSQU'A SA CONFLUENCE AVEC LA LOIRE</t>
  </si>
  <si>
    <t>LE BLANDENAN ET SES AFFLUENTS DEPUIS LA SOURCE JUSQU'A SA CONFLUENCE AVEC LA LOIRE</t>
  </si>
  <si>
    <t>LA VOIREUZE ET SES AFFLUENTS DEPUIS LA SOURCE JUSQU'A SA CONFLUENCE AVEC L'ALAGNON</t>
  </si>
  <si>
    <t>LES CHEZEAUX ET SES AFFLUENTS DEPUIS LA SOURCE JUSQU'A SA CONFLUENCE AVEC LA CREUSE</t>
  </si>
  <si>
    <t>LE CREUZANCAIS ET SES AFFLUENTS DEPUIS LA SOURCE JUSQU'A SA CONFLUENCE AVEC LA BOUZANNE</t>
  </si>
  <si>
    <t>LE SAUMORT ET SES AFFLUENTS DEPUIS LA SOURCE JUSQU'A SA CONFLUENCE AVEC L'AUTISE</t>
  </si>
  <si>
    <t>L'ETANG REUIL ET SES AFFLUENTS DEPUIS LA SOURCE JUSQU'A SA CONFLUENCE AVEC L'ARROUX</t>
  </si>
  <si>
    <t>LE SADUIT ET SES AFFLUENTS DEPUIS LA SOURCE JUSQU'A SA CONFLUENCE AVEC L'ALAGNON</t>
  </si>
  <si>
    <t>LE GERSON ET SES AFFLUENTS DEPUIS LA SOURCE JUSQU'A SA CONFLUENCE AVEC LE THOUET</t>
  </si>
  <si>
    <t>LE GOURDON ET SES AFFLUENTS DEPUIS LA SOURCE JUSQU'A SA CONFLUENCE AVEC LA BOUZANNE</t>
  </si>
  <si>
    <t>L'ANGLAINE ET SES AFFLUENTS DEPUIS LA SOURCE JUSQU'A SA CONFLUENCE AVEC LA MAYENNE</t>
  </si>
  <si>
    <t>LE MENIL ROULLE ET SES AFFLUENTS DEPUIS LA SOURCE JUSQU'A SA CONFLUENCE AVEC LA MAYENNE</t>
  </si>
  <si>
    <t>LE PONT PERDREAU ET SES AFFLUENTS DEPUIS LA SOURCE JUSQU'A SA CONFLUENCE AVEC LA MAYENNE</t>
  </si>
  <si>
    <t>LE BRAULT ET SES AFFLUENTS DEPUIS LA SOURCE JUSQU'A SA CONFLUENCE AVEC LA MAYENNE</t>
  </si>
  <si>
    <t>LE PONT MANCEAU ET SES AFFLUENTS DEPUIS LA SOURCE JUSQU'A SA CONFLUENCE AVEC LA MAYENNE</t>
  </si>
  <si>
    <t>LE LASSAY ET SES AFFLUENTS DEPUIS LA SOURCE JUSQU'A SA CONFLUENCE AVEC LA MAYENNE</t>
  </si>
  <si>
    <t>LA SUINE ET SES AFFLUENTS DEPUIS LA SOURCE JUSQU'A SA CONFLUENCE AVEC LA MAYENNE</t>
  </si>
  <si>
    <t>LES GRANDES VALLEES ET SES AFFLUENTS DEPUIS LA SOURCE JUSQU'A SA CONFLUENCE AVEC LA MAYENNE</t>
  </si>
  <si>
    <t>L'ORTEL ET SES AFFLUENTS DEPUIS LA SOURCE JUSQU'A SA CONFLUENCE AVEC LA MAYENNE</t>
  </si>
  <si>
    <t>LE MOYETTE ET SES AFFLUENTS DEPUIS LA SOURCE JUSQU'A SA CONFLUENCE AVEC LA MAYENNE</t>
  </si>
  <si>
    <t>LE ROUILLARD ET SES AFFLUENTS DEPUIS LA SOURCE JUSQU'A SA CONFLUENCE AVEC LA MAYENNE</t>
  </si>
  <si>
    <t>LA BACONNE ET SES AFFLUENTS DEPUIS LA SOURCE JUSQU'A SA CONFLUENCE AVEC LA MAYENNE</t>
  </si>
  <si>
    <t>LE GASTARD ET SES AFFLUENTS DEPUIS LA SOURCE JUSQU'A SA CONFLUENCE AVEC LA MAYENNE</t>
  </si>
  <si>
    <t>LE FRESNE ET SES AFFLUENTS DEPUIS LA SOURCE JUSQU'A SA CONFLUENCE AVEC LA MAYENNE</t>
  </si>
  <si>
    <t>LE VIENNE ET SES AFFLUENTS DEPUIS LA SOURCE JUSQU'A SA CONFLUENCE AVEC LA MAYENNE</t>
  </si>
  <si>
    <t>LA BEUVRIERE ET SES AFFLUENTS DEPUIS LA SOURCE JUSQU'A SA CONFLUENCE AVEC LA MAYENNE</t>
  </si>
  <si>
    <t>LA DOUARDIERE ET SES AFFLUENTS DEPUIS LA SOURCE JUSQU'A SA CONFLUENCE AVEC LA MAYENNE</t>
  </si>
  <si>
    <t>RETENUE DE SAINT FRAIMBAULT</t>
  </si>
  <si>
    <t>LE SOUVERON ET SES AFFLUENTS DEPUIS LA SOURCE JUSQU'A SA CONFLUENCE AVEC LA MAYENNE</t>
  </si>
  <si>
    <t>LA CHARDONNIERE ET SES AFFLUENTS DEPUIS LA SOURCE JUSQU'A SA CONFLUENCE AVEC LA MAYENNE</t>
  </si>
  <si>
    <t>L'OUVRAIN ET SES AFFLUENTS DEPUIS LA SOURCE JUSQU'A SA CONFLUENCE AVEC LA MAYENNE</t>
  </si>
  <si>
    <t>LE MOULINET ET SES AFFLUENTS DEPUIS LA SOURCE JUSQU'A SA CONFLUENCE AVEC LA MAYENNE</t>
  </si>
  <si>
    <t>LA CLAMOUSE ET SES AFFLUENTS DEPUIS LA SOURCE JUSQU'A SA CONFLUENCE AVEC LE CHAPEAUROUX</t>
  </si>
  <si>
    <t>LE MASMEJEAN ET SES AFFLUENTS DEPUIS LA SOURCE JUSQU'A SA CONFLUENCE AVEC L'ALLIER</t>
  </si>
  <si>
    <t>RETENUE DE NAUSSAC</t>
  </si>
  <si>
    <t>LE LIAURON ET SES AFFLUENTS DEPUIS LA SOURCE JUSQU'A SA CONFLUENCE AVEC L'ALLIER</t>
  </si>
  <si>
    <t>LE BERTAIL ET SES AFFLUENTS DEPUIS LA SOURCE JUSQU'A SA CONFLUENCE AVEC L'ALLIER</t>
  </si>
  <si>
    <t>LE NINIAN DEPUIS LA CONFLUENCE AVEC LE LEVERIN JUSQU'A SA CONFLUENCE AVEC L'OUST</t>
  </si>
  <si>
    <t>LE CRASSEUX ET SES AFFLUENTS DEPUIS LA SOURCE JUSQU'A SA CONFLUENCE AVEC L'OUST</t>
  </si>
  <si>
    <t>LE PONT AUBERT ET SES AFFLUENTS DEPUIS LA SOURCE JUSQU'A SA CONFLUENCE AVEC L'OUST</t>
  </si>
  <si>
    <t>LE LIE DEPUIS LA MOTTE JUSQU'A SA CONFLUENCE AVEC L'OUST</t>
  </si>
  <si>
    <t>LE DURBOEUF ET SES AFFLUENTS DEPUIS LA SOURCE JUSQU'A SA CONFLUENCE AVEC LE LIE</t>
  </si>
  <si>
    <t>LE RUISSEAU DE PLEMET ET SES AFFLUENTS DEPUIS LA SOURCE JUSQU'A SA CONFLUENCE AVEC LE LIE</t>
  </si>
  <si>
    <t>LA VRILLE ET SES AFFLUENTS DEPUIS LA SOURCE JUSQU'A SA CONFLUENCE AVEC LA LOIRE</t>
  </si>
  <si>
    <t>L'Odet</t>
  </si>
  <si>
    <t>Baie de Concarneau</t>
  </si>
  <si>
    <t>Rivière de Pont-l'Abbé</t>
  </si>
  <si>
    <t>LA GAMPILLE ET SES AFFLUENTS DEPUIS LA SOURCE JUSQU'A SA CONFLUENCE AVEC L'ONDAINE</t>
  </si>
  <si>
    <t>L'ECHARPE ET SES AFFLUENTS DEPUIS LA SOURCE JUSQU'A SA CONFLUENCE AVEC L'ONDAINE</t>
  </si>
  <si>
    <t>LE VALCHERIE ET SES AFFLUENTS DEPUIS LA SOURCE JUSQU'A SA CONFLUENCE AVEC L'ONDAINE</t>
  </si>
  <si>
    <t>L'ORNE CHAMPENOISE ET SES AFFLUENTS DEPUIS LA SOURCE JUSQU'A SA CONFLUENCE AVEC LA SARTHE</t>
  </si>
  <si>
    <t>LA DIVE ET SES AFFLUENTS DEPUIS LA SOURCE JUSQU'A SA CONFLUENCE AVEC L'ORNE SAOSNOISE</t>
  </si>
  <si>
    <t>L'AULNAY ET SES AFFLUENTS DEPUIS LA SOURCE JUSQU'A SA CONFLUENCE AVEC L'ORNE SAOSNOISE</t>
  </si>
  <si>
    <t>L'ORTHON ET SES AFFLUENTS DEPUIS LA SOURCE JUSQU'A SA CONFLUENCE AVEC LA SARTHE</t>
  </si>
  <si>
    <t>LA PELLETERIE ET SES AFFLUENTS DEPUIS LA SOURCE JUSQU'A SA CONFLUENCE AVEC L'UZURE</t>
  </si>
  <si>
    <t>ETANG DE LA RINCERIE</t>
  </si>
  <si>
    <t>LE FRAMEUX ET SES AFFLUENTS DEPUIS LA SOURCE JUSQU'A SA CONFLUENCE AVEC LE LIE</t>
  </si>
  <si>
    <t>LE QUERRIEN ET SES AFFLUENTS DEPUIS LA SOURCE JUSQU'A SA CONFLUENCE AVEC LE LIE</t>
  </si>
  <si>
    <t>RETENUE DE BOSMELEAC</t>
  </si>
  <si>
    <t>L'ESTUER ET SES AFFLUENTS DEPUIS LA SOURCE JUSQU'A SA CONFLUENCE AVEC LE LIE</t>
  </si>
  <si>
    <t>LE RAIMOND ET SES AFFLUENTS DEPUIS LA SOURCE JUSQU'A SA CONFLUENCE AVEC L'OUST</t>
  </si>
  <si>
    <t>Rivière de Morlaix</t>
  </si>
  <si>
    <t>LE QUEFFLEUTH ET SES AFFLUENTS DEPUIS LA SOURCE JUSQU'A SA CONFLUENCE AVEC LE JARLOT</t>
  </si>
  <si>
    <t>LA JOUANNE ET SES AFFLUENTS DE LA SOURCE JUSQU'A SA CONFLUENCE AVEC LE RUISSEAU DES DEUX EVAILLES</t>
  </si>
  <si>
    <t>L'AISNE ET SES AFFLUENTS DEPUIS LA SOURCE JUSQU'A SA CONFLUENCE AVEC LA MAYENNE</t>
  </si>
  <si>
    <t>L'OLLON ET SES AFFLUENTS DEPUIS LA SOURCE JUSQU'A SA CONFLUENCE AVEC LA MAYENNE</t>
  </si>
  <si>
    <t>LE MERDEREAU ET SES AFFLUENTS DEPUIS LA SOURCE JUSQU'A SA CONFLUENCE AVEC LA SARTHE</t>
  </si>
  <si>
    <t>LA VAUDELLE ET SES AFFLUENTS DEPUIS LA SOURCE JUSQU'A SA CONFLUENCE AVEC LA SARTHE</t>
  </si>
  <si>
    <t>LES HAIES ET SES AFFLUENTS DEPUIS LA SOURCE JUSQU'A SA CONFLUENCE AVEC LA MAYENNE</t>
  </si>
  <si>
    <t>LE TERNIN ET SES AFFLUENTS DEPUIS LA RETENUE DE CHAMBOUX JUSQU'A SA CONFLUENCE AVEC L'ARROUX</t>
  </si>
  <si>
    <t>LE MESVRIN ET SES AFFLUENTS DEPUIS LA SOURCE JUSQU'A SA CONFLUENCE AVEC L'ARROUX</t>
  </si>
  <si>
    <t>LA DREE ET SES AFFLUENTS DEPUIS LA SOURCE JUSQU'A SA CONFLUENCE AVEC L'ARROUX</t>
  </si>
  <si>
    <t>LA CELLE ET SES AFFLUENTS DEPUIS LA SOURCE JUSQU'A SA CONFLUENCE AVEC L'ARROUX</t>
  </si>
  <si>
    <t>LE MECHET ET SES AFFLUENTS DEPUIS SAINT-PRIX JUSQU'A SA CONFLUENCE AVEC L'ARROUX</t>
  </si>
  <si>
    <t>LES PONTINS ET SES AFFLUENTS DEPUIS LA SOURCE JUSQU'A SA CONFLUENCE AVEC L'ARROUX</t>
  </si>
  <si>
    <t>LA BRACONNE ET SES AFFLUENTS DEPUIS LA SOURCE JUSQU'A SA CONFLUENCE AVEC L'ARROUX</t>
  </si>
  <si>
    <t>LA CANCHE DEPUIS ROUSSILLON-EN-MORVAN JUSQU'A SA CONFLUENCE AVEC LA CELLE</t>
  </si>
  <si>
    <t>LA PLANCHE ET SES AFFLUENTS DEPUIS LA SOURCE JUSQU'A SA CONFLUENCE AVEC L'ARROUX</t>
  </si>
  <si>
    <t>LE BUSSY ET SES AFFLUENTS DEPUIS LA SOURCE JUSQU'A SA CONFLUENCE AVEC L'ARROUX</t>
  </si>
  <si>
    <t>LE VEILLEROT ET SES AFFLUENTS DEPUIS LA SOURCE JUSQU'A SA CONFLUENCE AVEC L'ARROUX</t>
  </si>
  <si>
    <t>L'AUXY ET SES AFFLUENTS DEPUIS LA SOURCE JUSQU'A SA CONFLUENCE AVEC L'ARROUX</t>
  </si>
  <si>
    <t>RETENUE DE CHAMBOUX</t>
  </si>
  <si>
    <t>LES ECHETS ET SES AFFLUENTS DEPUIS LA SOURCE JUSQU'A SA CONFLUENCE AVEC L'ARROUX</t>
  </si>
  <si>
    <t>LE RAU DE ST-NIZIER-SUR-ARROUX ET SES AFFLUENTS DEPUIS LA SOURCE JUSQU'A SA CONFLUENCE AVEC L'ARROUX</t>
  </si>
  <si>
    <t>LA GOUTTE ET SES AFFLUENTS DEPUIS LA SOURCE JUSQU'A SA CONFLUENCE AVEC L'ARROUX</t>
  </si>
  <si>
    <t>LA LOGE ET SES AFFLUENTS DEPUIS LA SOURCE JUSQU'A SA CONFLUENCE AVEC L'ARROUX</t>
  </si>
  <si>
    <t>RETENUE DU PONT DU ROI</t>
  </si>
  <si>
    <t>LE RUISSEAU DE LAIZY ET SES AFFLUENTS DEPUIS LA SOURCE JUSQU'A SA CONFLUENCE AVEC L'ARROUX</t>
  </si>
  <si>
    <t>LE LACANCHE ET SES AFFLUENTS DEPUIS L'ETANG DE LACANCHE JUSQU'A SA CONFLUENCE AVEC L'ARROUX</t>
  </si>
  <si>
    <t>LA ROCHE ET SES AFFLUENTS DEPUIS LA SOURCE JUSQU'A SA CONFLUENCE AVEC L'ALENE</t>
  </si>
  <si>
    <t>L'OUDRACHE ET SES AFFLUENTS DEPUIS LA SOURCE JUSQU'A SA CONFLUENCE AVEC LA BOURBINCE</t>
  </si>
  <si>
    <t>RETENUE DE TORCY NEUF</t>
  </si>
  <si>
    <t>LA MALTAVERNE ET SES AFFLUENTS DEPUIS LA SOURCE JUSQU'A SA CONFLUENCE AVEC LA LOIRE</t>
  </si>
  <si>
    <t>LA TRAMBOUZE ET SES AFFLUENTS DEPUIS LA SOURCE JUSQU'A SA CONFLUENCE AVEC LE RHINS</t>
  </si>
  <si>
    <t>LE GAND ET SES AFFLUENTS DEPUIS LA SOURCE JUSQU'A SA CONFLUENCE AVEC LE RHINS</t>
  </si>
  <si>
    <t>RETENUE DE VILLEREST</t>
  </si>
  <si>
    <t>LE BOTORET ET SES AFFLUENTS DEPUIS LA SOURCE JUSQU'A SA CONFLUENCE AVEC LE SORNIN</t>
  </si>
  <si>
    <t>LE CHANDONNET ET SES AFFLUENTS DEPUIS LA SOURCE JUSQU'A SA CONFLUENCE AVEC LE SORNIN</t>
  </si>
  <si>
    <t>LE RHONNE ET SES AFFLUENTS DEPUIS LA SOURCE JUSQU'A SA CONFLUENCE AVEC LA SARTHE</t>
  </si>
  <si>
    <t>LE ROULE CROTTE ET SES AFFLUENTS DEPUIS LA SOURCE JUSQU'A SA CONFLUENCE AVEC LA SARTHE</t>
  </si>
  <si>
    <t>LE FESSARD ET SES AFFLUENTS DEPUIS LA SOURCE JUSQU'A SA CONFLUENCE AVEC LA SARTHE</t>
  </si>
  <si>
    <t>Baie d'Etel</t>
  </si>
  <si>
    <t>LES ODIBERTS ET SES AFFLUENTS DEPUIS LA SOURCE JUSQU'A SA CONFLUENCE AVEC LA LOIRE</t>
  </si>
  <si>
    <t>Rivière de Penerf</t>
  </si>
  <si>
    <t>ETANG DE NOYALO</t>
  </si>
  <si>
    <t>Rivière de Noyalo</t>
  </si>
  <si>
    <t>LA NIEVRE ET SES AFFLUENTS DEPUIS GUERIGNY JUSQU'A SA CONFLUENCE AVEC LA LOIRE</t>
  </si>
  <si>
    <t>LE MAZOU ET SES AFFLUENTS DEPUIS LA SOURCE JUSQU'A SA CONFLUENCE AVEC LA LOIRE</t>
  </si>
  <si>
    <t>L'IXEURE ET SES AFFLUENTS DEPUIS LA SOURCE JUSQU'A SA CONFLUENCE AVEC LA LOIRE</t>
  </si>
  <si>
    <t>LE RIOT ET SES AFFLUENTS DEPUIS LA SOURCE JUSQU'A SA CONFLUENCE AVEC LA LOIRE</t>
  </si>
  <si>
    <t>LE MARDELON ET SES AFFLUENTS DEPUIS LA SOURCE JUSQU'A SA CONFLUENCE AVEC LA LOIRE</t>
  </si>
  <si>
    <t>LA CANNE ET SES AFFLUENTS DEPUIS LA SOURCE JUSQU'A SA CONFLUENCE AVEC LE CANAL DU NIVERNAIS</t>
  </si>
  <si>
    <t>LE CHOLET ET SES AFFLUENTS DEPUIS LA SOURCE JUSQU'A SA CONFLUENCE AVEC LA LOIRE</t>
  </si>
  <si>
    <t>LE MOULIN ET SES AFFLUENTS DEPUIS LA SOURCE JUSQU'A SA CONFLUENCE AVEC LA LOIRE</t>
  </si>
  <si>
    <t>LE ROSAY NORD DEPUIS LA SOURCE JUSQU'A SA CONFLUENCE AVEC LA SARTHE</t>
  </si>
  <si>
    <t>LA ROZEILLE ET SES AFFLUENTS DEPUIS LA SOURCE JUSQU'A SA CONFLUENCE AVEC LA CREUSE</t>
  </si>
  <si>
    <t>LA SAUNADE ET SES AFFLUENTS DEPUIS LA SOURCE JUSQU'A SA CONFLUENCE AVEC LE SIOULET</t>
  </si>
  <si>
    <t>LA VEZONE ET SES AFFLUENTS DEPUIS LA SOURCE JUSQU'A SA CONFLUENCE AVEC LA SARTHE</t>
  </si>
  <si>
    <t>LA TANCHE ET SES AFFLUENTS DEPUIS LA SOURCE JUSQU'A SA CONFLUENCE AVEC LA SARTHE</t>
  </si>
  <si>
    <t>LA BRIANTE ET SES AFFLUENTS DEPUIS LA SOURCE JUSQU'A SA CONFLUENCE AVEC LA SARTHE</t>
  </si>
  <si>
    <t>LE BETZ ET SES AFFLUENTS DEPUIS LA SOURCE JUSQU'A SA CONFLUENCE AVEC LA SARTHE</t>
  </si>
  <si>
    <t>LE CUISSAI ET SES AFFLUENTS DEPUIS LA SOURCE JUSQU'A SA CONFLUENCE AVEC LA SARTHE</t>
  </si>
  <si>
    <t>LE GESNES ET SES AFFLUENTS DEPUIS LA SOURCE JUSQU'A SA CONFLUENCE AVEC LA SARTHE</t>
  </si>
  <si>
    <t>LE GRAND RIEU ET SES AFFLUENTS DEPUIS LA SOURCE JUSQU'A SA CONFLUENCE AVEC LA VIENNE</t>
  </si>
  <si>
    <t>LE BOULOU ET SES AFFLUENTS DEPUIS LA SOURCE JUSQU'A SA CONFLUENCE AVEC LA VIENNE</t>
  </si>
  <si>
    <t>LES RACHES ET SES AFFLUENTS DEPUIS LA SOURCE JUSQU'A SA CONFLUENCE AVEC LA VIENNE</t>
  </si>
  <si>
    <t>LE TRANCHEPIE ET SES AFFLUENTS DEPUIS LA SOURCE JUSQU'A SA CONFLUENCE AVEC LA VIENNE</t>
  </si>
  <si>
    <t>LE FELIX ET SES AFFLUENTS DEPUIS LA SOURCE JUSQU'A SA CONFLUENCE AVEC LA VIENNE</t>
  </si>
  <si>
    <t>LE GRAMOULOU ET SES AFFLUENTS DEPUIS LA SOURCE JUSQU'A SA CONFLUENCE AVEC LA VIENNE</t>
  </si>
  <si>
    <t>LA BREGERE ET SES AFFLUENTS DEPUIS LA SOURCE JUSQU'A SA CONFLUENCE AVEC LA VIENNE</t>
  </si>
  <si>
    <t>RETENUE DE VILLAUMUR</t>
  </si>
  <si>
    <t>RETENUE DE LA VALIERE</t>
  </si>
  <si>
    <t>ETANG DE PAIN TOURTEAU</t>
  </si>
  <si>
    <t>LE RUISSEAU DE MARZAN ET SES AFFLUENTS DEPUIS LA SOURCE JUSQU'A SA CONFLUENCE AVEC LA VILAINE</t>
  </si>
  <si>
    <t>LES SAUVERS ET SES AFFLUENTS DEPUIS LA SOURCE JUSQU'A SA CONFLUENCE AVEC LA VILAINE</t>
  </si>
  <si>
    <t>L'ANNAIN ET SES AFFLUENTS DEPUIS LA SOURCE JUSQU'A SA CONFLUENCE AVEC L'YEVRE</t>
  </si>
  <si>
    <t>LE CROULAS ET SES AFFLUENTS DEPUIS LA SOURCE JUSQU'A SA CONFLUENCE AVEC LE BARANGEON</t>
  </si>
  <si>
    <t>LA RIALLEE ET SES AFFLUENTS DEPUIS LA SOURCE JUSQU'A SA CONFLUENCE AVEC L'YON</t>
  </si>
  <si>
    <t>LA TREZANNE ET SES AFFLUENTS DEPUIS LA SOURCE JUSQU'A SA CONFLUENCE AVEC L'YON</t>
  </si>
  <si>
    <t>LE RIOT ET SES AFFLUENTS DEPUIS LA SOURCE JUSQU'A LE RETENUE DE MOULIN PAPON</t>
  </si>
  <si>
    <t>LE GARUN ET SES AFFLUENTS DEPUIS LA SOURCE JUSQU'A SA CONFLUENCE AVEC LE MEU</t>
  </si>
  <si>
    <t>ETANG DE LA HARDOUINAIS</t>
  </si>
  <si>
    <t>LE PENHOUET ET SES AFFLUENTS DEPUIS LA SOURCE JUSQU'A SA CONFLUENCE AVEC LE LIE</t>
  </si>
  <si>
    <t>Baie de Morlaix</t>
  </si>
  <si>
    <t>La Penzé</t>
  </si>
  <si>
    <t>LA COMMEAUCHE ET SES AFFLUENTS DEPUIS LA SOURCE JUSQU'A SA CONFLUENCE AVEC L'HUISNE</t>
  </si>
  <si>
    <t>LA MEME ET SES AFFLUENTS DEPUIS LA SOURCE JUSQU'A SA CONFLUENCE AVEC L'HUISNE</t>
  </si>
  <si>
    <t>LA CORBIONNE ET SES AFFLUENTS DEPUIS LA SOURCE JUSQU'A SA CONFLUENCE AVEC L'HUISNE</t>
  </si>
  <si>
    <t>L'ERRE ET SES AFFLUENTS DEPUIS LA SOURCE JUSQU'A SA CONFLUENCE AVEC L'HUISNE</t>
  </si>
  <si>
    <t>L'ALLIER DEPUIS LANGOGNE JUSQU'A LA RETENUE DE POUTES</t>
  </si>
  <si>
    <t>FRGR0141c</t>
  </si>
  <si>
    <t>L'ALLIER DEPUIS LA RETENUE DE POUTES JUSQU'A MONISTROL-D'ALLIER</t>
  </si>
  <si>
    <t>FRGR0142a</t>
  </si>
  <si>
    <t>L'ALLIER DEPUIS MONISTROL-D'ALLIER JUSQU'A LA CONFLUENCE AVEC LA SENOUIRE</t>
  </si>
  <si>
    <t>FRGR0142b</t>
  </si>
  <si>
    <t>L'ALLIER DEPUIS LA CONFLUENCE DE LA SENOUIRE JUSQU'A LA CONFLUENCE AVEC L'AUZON</t>
  </si>
  <si>
    <t>FRGR0143a</t>
  </si>
  <si>
    <t>L'ALLIER DEPUIS LA CONFLUENCE DE L'AUZON JUSQU'A VICHY</t>
  </si>
  <si>
    <t>FRGR0143b</t>
  </si>
  <si>
    <t>L'ALLIER DEPUIS VICHY JUSQU'A LA CONFLUENCE AVEC LA SIOULE</t>
  </si>
  <si>
    <t>FRGR0144a</t>
  </si>
  <si>
    <t>L'ALLIER DEPUIS LA CONFLUENCE DE LA SIOULE JUSQU'A LIVRY</t>
  </si>
  <si>
    <t>FRGR0144b</t>
  </si>
  <si>
    <t>FRGR0145</t>
  </si>
  <si>
    <t>L'ALLIER DEPUIS LAVEYRUNE JUSQU'A LANGOGNE</t>
  </si>
  <si>
    <t>FRGR0146</t>
  </si>
  <si>
    <t>LE CHER ET SES AFFLUENTS DEPUIS LA SOURCE JUSQU'AU COMPLEXE DE ROCHEBUT</t>
  </si>
  <si>
    <t>FRGR0147</t>
  </si>
  <si>
    <t>LE CHER DEPUIS LE COMPLEXE DE ROCHEBUT JUSQU'A MONTLUCON</t>
  </si>
  <si>
    <t>FRGR0148</t>
  </si>
  <si>
    <t>LE CHER DEPUIS MONTLUCON JUSQU'A LA CONFLUENCE AVEC L'AUMANCE</t>
  </si>
  <si>
    <t>FRGR0149</t>
  </si>
  <si>
    <t>LE CHER DEPUIS LA CONFLUENCE DE L'AUMANCE JUSQU'A VIERZON</t>
  </si>
  <si>
    <t>FRGR0150a</t>
  </si>
  <si>
    <t>LE CHER DEPUIS VIERZON JUSQU'A CHABRIS</t>
  </si>
  <si>
    <t>FRGR0150b</t>
  </si>
  <si>
    <t>LE CHER DEPUIS CHABRIS JUSQU'A NOYERS-SUR-CHER</t>
  </si>
  <si>
    <t>FRGR0150c</t>
  </si>
  <si>
    <t>FRGR1284</t>
  </si>
  <si>
    <t>FRGR1285</t>
  </si>
  <si>
    <t>FRGR1286</t>
  </si>
  <si>
    <t>FRGR1287</t>
  </si>
  <si>
    <t>FRGR1288</t>
  </si>
  <si>
    <t>FRGR1289</t>
  </si>
  <si>
    <t>FRGR1290</t>
  </si>
  <si>
    <t>FRGR1291</t>
  </si>
  <si>
    <t>Curage (marais rétro-littoraux)</t>
  </si>
  <si>
    <t>Nom de l'ouvrage</t>
  </si>
  <si>
    <t>FRGR0163a</t>
  </si>
  <si>
    <t>L'ANCE DU NORD ET SES AFFLUENTS DEPUIS LA SOURCE JUSQU'A TIRANGES</t>
  </si>
  <si>
    <t>FRGR0163b</t>
  </si>
  <si>
    <t>FRGR0164a</t>
  </si>
  <si>
    <t>LA TARDES DEPUIS CHAMBON-SUR-VOUEIZE JUSQU'AU COMPLEXE DE ROCHEBUT</t>
  </si>
  <si>
    <t>FRGR0318</t>
  </si>
  <si>
    <t>FRGR0319</t>
  </si>
  <si>
    <t>FRGR0320</t>
  </si>
  <si>
    <t>FRGR0321</t>
  </si>
  <si>
    <t>FRGR0322</t>
  </si>
  <si>
    <t>L'AUMANCE ET SES AFFLUENTS DEPUIS TORTEZAIS JUSQU'A COSNE-D'ALLIER</t>
  </si>
  <si>
    <t>FRGR0323</t>
  </si>
  <si>
    <t>FRGR0324</t>
  </si>
  <si>
    <t>FRGR0325</t>
  </si>
  <si>
    <t>L'OEIL ET SES AFFLUENTS DEPUIS LA SOURCE JUSQU'A COMMENTRY</t>
  </si>
  <si>
    <t>FRGR0326</t>
  </si>
  <si>
    <t>FRGR0327</t>
  </si>
  <si>
    <t>FRGR0328</t>
  </si>
  <si>
    <t>FRGR0329</t>
  </si>
  <si>
    <t>FRGR0330</t>
  </si>
  <si>
    <t>FRGR0331a</t>
  </si>
  <si>
    <t>FRGR1699</t>
  </si>
  <si>
    <t>FRGR1750</t>
  </si>
  <si>
    <t>FRGR1751</t>
  </si>
  <si>
    <t>FRGR1752</t>
  </si>
  <si>
    <t>FRGR1753</t>
  </si>
  <si>
    <t>FRGR1754</t>
  </si>
  <si>
    <t>LE BUDELIERE ET SES AFFLUENTS DEPUIS LA SOURCE JUSQU'AU COMPLEXE DE ROCHEBUT (ROCHEBUT)</t>
  </si>
  <si>
    <t>FRGR1755</t>
  </si>
  <si>
    <t>FRGR1756</t>
  </si>
  <si>
    <t>LE PARGUE ET SES AFFLUENTS DEPUIS LA SOURCE JUSQU'AU COMPLEXE DE CHARDES (CHARDES)</t>
  </si>
  <si>
    <t>FRGR1757</t>
  </si>
  <si>
    <t>FRGR1758</t>
  </si>
  <si>
    <t>FRGR1759</t>
  </si>
  <si>
    <t>L'ETANG DE LASCAUX ET SES AFFLUENTS DEPUIS LA SOURCE JUSQU'AU COMPLEXE DE ROCHEBUT (ROCHEBUT)</t>
  </si>
  <si>
    <t>FRGR1760</t>
  </si>
  <si>
    <t>FRGR1761</t>
  </si>
  <si>
    <t>FRGR1762</t>
  </si>
  <si>
    <t>FRGR1763</t>
  </si>
  <si>
    <t>FRGR1764</t>
  </si>
  <si>
    <t>FRGR1765</t>
  </si>
  <si>
    <t>FRGR1766</t>
  </si>
  <si>
    <t>FRGR1767</t>
  </si>
  <si>
    <t>FRGR1768</t>
  </si>
  <si>
    <t>FRGR1769</t>
  </si>
  <si>
    <t>LE MIGNON ET SES AFFLUENTS DEPUIS LA SOURCE JUSQU'A MAUZE-SUR-LE-MIGNON</t>
  </si>
  <si>
    <t>FRGR1770</t>
  </si>
  <si>
    <t>FRGR1771</t>
  </si>
  <si>
    <t>FRGR1772</t>
  </si>
  <si>
    <t>LE PONT LEONARD ET SES AFFLUENTS DEPUIS LA SOURCE JUSQU'AU COMPLEXE DE ROCHEBUT (PRAT)</t>
  </si>
  <si>
    <t>FRGR1773</t>
  </si>
  <si>
    <t>LE LOMBARTEIX ET SES AFFLUENTS DEPUIS LA SOURCE JUSQU'AU COMPLEXE DE L'AGE (CHEZELLES)</t>
  </si>
  <si>
    <t>FRGR1774</t>
  </si>
  <si>
    <t>FRGR1775</t>
  </si>
  <si>
    <t>FRGR1776</t>
  </si>
  <si>
    <t>FRGR1777</t>
  </si>
  <si>
    <t>FRGR1778</t>
  </si>
  <si>
    <t>LE BESSE ET SES AFFLUENTS DEPUIS LA SOURCE JUSQU'AA COMPLEXE DE L'AGE (CHAMPSANGLARD)</t>
  </si>
  <si>
    <t>FRGR1779</t>
  </si>
  <si>
    <t>FRGR1780</t>
  </si>
  <si>
    <t>FRGR1781</t>
  </si>
  <si>
    <t>FRGR1782</t>
  </si>
  <si>
    <t>FRGR1783</t>
  </si>
  <si>
    <t>FRGR1784</t>
  </si>
  <si>
    <t>FRGR1785</t>
  </si>
  <si>
    <t>FRGR1786</t>
  </si>
  <si>
    <t>FRGR1787</t>
  </si>
  <si>
    <t>FRGR1788</t>
  </si>
  <si>
    <t>FRGR1789</t>
  </si>
  <si>
    <t>LE PONT DE CHATRE ET SES AFFLUENTS DEPUIS LA SOURCE JUSQU'AU COMPLEXE DE L'AGE (CHAMPSANGLARD)</t>
  </si>
  <si>
    <t>FRGR2015</t>
  </si>
  <si>
    <t>FRGR2016</t>
  </si>
  <si>
    <t>FRGR2017</t>
  </si>
  <si>
    <t>FRGR2184</t>
  </si>
  <si>
    <t>FRGR2185</t>
  </si>
  <si>
    <t>FRGR2186</t>
  </si>
  <si>
    <t>FRGR2187</t>
  </si>
  <si>
    <t>FRGR2188</t>
  </si>
  <si>
    <t>FRGR2189</t>
  </si>
  <si>
    <t>FRGR2191</t>
  </si>
  <si>
    <t>FRGR2192</t>
  </si>
  <si>
    <t>FRGR2193</t>
  </si>
  <si>
    <t>FRGR2195</t>
  </si>
  <si>
    <t>FRGR2196</t>
  </si>
  <si>
    <t>FRGR2197</t>
  </si>
  <si>
    <t>FRGR2198</t>
  </si>
  <si>
    <t>FRGR2199</t>
  </si>
  <si>
    <t>FRGR2200</t>
  </si>
  <si>
    <t>FRGR2201</t>
  </si>
  <si>
    <t>FRGR2202</t>
  </si>
  <si>
    <t>FRGR2203</t>
  </si>
  <si>
    <t>FRGR2204</t>
  </si>
  <si>
    <t>FRGR2205</t>
  </si>
  <si>
    <t>FRGR2207</t>
  </si>
  <si>
    <t>FRGR2208</t>
  </si>
  <si>
    <t>FRGR1104</t>
  </si>
  <si>
    <t>FRGR1105</t>
  </si>
  <si>
    <t>Reconnection (annexes hydrauliques); restauration de prairies humides</t>
  </si>
  <si>
    <t>Adresse mail :</t>
  </si>
  <si>
    <t>FRGR1826</t>
  </si>
  <si>
    <t>FRGR2209</t>
  </si>
  <si>
    <t>FRGR2210</t>
  </si>
  <si>
    <t>FRGR2211</t>
  </si>
  <si>
    <t>FRGR2212</t>
  </si>
  <si>
    <t>FRGR2213</t>
  </si>
  <si>
    <t>FRGR2214</t>
  </si>
  <si>
    <t>FRGR2215</t>
  </si>
  <si>
    <t>FRGR2216</t>
  </si>
  <si>
    <t>FRGR2217</t>
  </si>
  <si>
    <t>FRGR2218</t>
  </si>
  <si>
    <t>FRGR2219</t>
  </si>
  <si>
    <t>FRGR2220</t>
  </si>
  <si>
    <t>FRGR2221</t>
  </si>
  <si>
    <t>FRGR2222</t>
  </si>
  <si>
    <t>FRGR2223</t>
  </si>
  <si>
    <t>FRGR2224</t>
  </si>
  <si>
    <t>FRGR2225</t>
  </si>
  <si>
    <t>FRGR2227</t>
  </si>
  <si>
    <t>FRGR2228</t>
  </si>
  <si>
    <t>FRGR2229</t>
  </si>
  <si>
    <t>FRGR2230</t>
  </si>
  <si>
    <t>FRGR2232</t>
  </si>
  <si>
    <t>LE MESNIL ET SES AFFLUENTS DEPUIS LA SOURCE JUSQU'A L'ETANG DE MARCILLE</t>
  </si>
  <si>
    <t>FRGR2233</t>
  </si>
  <si>
    <t>LA PLANCHE AUX MERLES ET SES AFFLUENTS DEPUIS LA SOURCE JUSQU'A L'ETANG DE CARCRAON</t>
  </si>
  <si>
    <t>FRGR2234</t>
  </si>
  <si>
    <t>LA RIEULE ET SES AFFLUENTS DEPUIS LA SOURCE JUSQU'A L'ETANG DE JUGON</t>
  </si>
  <si>
    <t>FRGR2235</t>
  </si>
  <si>
    <t>LA GANE ET SES AFFLUENTS DEPUIS LA SOURCE JUSQU'A LA RETENUE DE VASSIVIERE</t>
  </si>
  <si>
    <t>FRGR2236</t>
  </si>
  <si>
    <t>L'ILE BERNARD ET SES AFFLUENTS DEPUIS LA SOURCE JUSQU'A LA MER</t>
  </si>
  <si>
    <t>FRGR2237</t>
  </si>
  <si>
    <t>LE AR REST ET SES AFFLUENTS DEPUIS LA SOURCE JUSQU'A LA MER</t>
  </si>
  <si>
    <t>FRGR2238</t>
  </si>
  <si>
    <t>LE TOURTERON ET SES AFFLUENTS DEPUIS LA SOURCE JUSQU'AU COMPLEXE DU MARILLET (LA MOINIE)</t>
  </si>
  <si>
    <t>FRGR1847</t>
  </si>
  <si>
    <t>L'INDRE ET SES AFFLUENTS DEPUIS LA SOURCE JUSQU'A PERASSAY</t>
  </si>
  <si>
    <t>FRGR1848</t>
  </si>
  <si>
    <t>FRGR1849</t>
  </si>
  <si>
    <t>FRGR1850</t>
  </si>
  <si>
    <t>FRGR1851</t>
  </si>
  <si>
    <t>FRGR1852</t>
  </si>
  <si>
    <t>FRGR1853</t>
  </si>
  <si>
    <t>FRGR1854</t>
  </si>
  <si>
    <t>FRGR1855</t>
  </si>
  <si>
    <t>FRGR1856</t>
  </si>
  <si>
    <t>FRGR1857</t>
  </si>
  <si>
    <t>FRGR1858</t>
  </si>
  <si>
    <t>FRGR1859</t>
  </si>
  <si>
    <t>FRGR1862</t>
  </si>
  <si>
    <t>FRGR1863</t>
  </si>
  <si>
    <t>FRGR1864</t>
  </si>
  <si>
    <t>LE GOULET ET SES AFFLUENTS DEPUIS LA SOURCE JUSQU'A LA MER</t>
  </si>
  <si>
    <t>FRGR1865</t>
  </si>
  <si>
    <t>FRGR1866</t>
  </si>
  <si>
    <t>LA COURRIERE ET SES AFFLUENTS DEPUIS LA SOURCE JUSQU'A SA CONFLUENCE AVEC L'ISSOIRE</t>
  </si>
  <si>
    <t>LE GONE ET SES AFFLUENTS DEPUIS LA SOURCE JUSQU'A SA CONFLUENCE AVEC LA CREUSE</t>
  </si>
  <si>
    <t>LE SAINT-PARDOUX ET DEPUIS LA SOURCE JUSQU'A SA CONFLUENCE AVEC LA CREUSE</t>
  </si>
  <si>
    <t>LE SAGNAT ET SES AFFLUENTS DEPUIS LA SOURCE JUSQU'A SA CONFLUENCE AVEC LA GARTEMPE</t>
  </si>
  <si>
    <t>L'EPY ET SES AFFLUENTS DEPUIS LA SOURCE JUSQU'A SA CONFLUENCE AVEC LA CREUSE</t>
  </si>
  <si>
    <t>LE LAVILLEMICHEL ET SES AFFLUENTS DEPUIS LA SOURCE JUSQU'A SA CONFLUENCE AVEC LA GARTEMPE</t>
  </si>
  <si>
    <t>LA TOULAINE ET SES AFFLUENTS DEPUIS LA SOURCE JUSQU'A SA CONFLUENCE AVEC L'ANDELOT</t>
  </si>
  <si>
    <t>LA MARE ET SES AFFLUENTS DEPUIS LA SOURCE JUSQU'A SAINT-MARCELLIN-EN-FOREZ</t>
  </si>
  <si>
    <t>FRGR1497</t>
  </si>
  <si>
    <t>FRGR1498</t>
  </si>
  <si>
    <t>LE JAURON ET SES AFFLUENTS DEPUIS LA SOURCE JUSQU'A ESPIRAT</t>
  </si>
  <si>
    <t>FRGR1499</t>
  </si>
  <si>
    <t>LE LITROUX ET SES AFFLUENTS DEPUIS LA SOURCE JUSQU'A MOISSAT</t>
  </si>
  <si>
    <t>FRGR1500</t>
  </si>
  <si>
    <t>FRGR1501</t>
  </si>
  <si>
    <t>FRGR1502</t>
  </si>
  <si>
    <t>LE BURON ET SES AFFLUENTS DEPUIS LA SOURCE JUSQU'A SAINT-CLEMENT-DE-REGNAT</t>
  </si>
  <si>
    <t>FRGR1503</t>
  </si>
  <si>
    <t>FRGR1504</t>
  </si>
  <si>
    <t>L'ANDELOT ET SES AFFLUENTS DEPUIS LA SOURCE JUSQU'A GANNAT</t>
  </si>
  <si>
    <t>FRGR1505</t>
  </si>
  <si>
    <t>FRGR1506</t>
  </si>
  <si>
    <t>LA VOUEIZE ET SES AFFLUENTS DEPUIS LA SOURCE JUSQU'A PIERREFITTE</t>
  </si>
  <si>
    <t>FRGR1507</t>
  </si>
  <si>
    <t>LA TEYSONNE ET SES AFFLUENTS DEPUIS LA SOURCE JUSQU'A NOAILLY</t>
  </si>
  <si>
    <t>FRGR1508</t>
  </si>
  <si>
    <t>FRGR1509</t>
  </si>
  <si>
    <t>FRGR0471</t>
  </si>
  <si>
    <t>FRGR1525</t>
  </si>
  <si>
    <t>LA SOMME ET SES AFFLUENTS DEPUIS LA SOURCE JUSQU'A MARLY-SOUS-ISSY</t>
  </si>
  <si>
    <t>FRGR1526</t>
  </si>
  <si>
    <t>FRGR1527</t>
  </si>
  <si>
    <t>LE CEBRON ET SES AFFLUENTS DEPUIS LA SOURCE JUSQU'A LA RETENUE DU CEBRON</t>
  </si>
  <si>
    <t>FRGR1528</t>
  </si>
  <si>
    <t>L'ALESMES ET SES AFFLUENTS DEPUIS LA SOURCE JUSQU'AU COMPLEXE DE VILLEJOUBERT (VILLEJOUBERT)</t>
  </si>
  <si>
    <t>FRGR1529</t>
  </si>
  <si>
    <t>LA SORME ET SES AFFLUENTS DEPUIS LA SOURCE JUSQU'A LA RETENUE DE LA SORME</t>
  </si>
  <si>
    <t>FRGR1531</t>
  </si>
  <si>
    <t>FRGR1532</t>
  </si>
  <si>
    <t>FRGR1533</t>
  </si>
  <si>
    <t>L'YON ET SES AFFLUENTS DEPUIS LA SOURCE JUSQU'A LA RETENUE DE MOULIN PAPON</t>
  </si>
  <si>
    <t>FRGR1534</t>
  </si>
  <si>
    <t>L'ALENE ET SES AFFLUENTS DEPUIS LA SOURCE JUSQU'A LUZY</t>
  </si>
  <si>
    <t>FRGR1535</t>
  </si>
  <si>
    <t>FRGR2059</t>
  </si>
  <si>
    <t>FRGR2060</t>
  </si>
  <si>
    <t>FRGR2061</t>
  </si>
  <si>
    <t>FRGR2062</t>
  </si>
  <si>
    <t>FRGR2063</t>
  </si>
  <si>
    <t>FRGR1917</t>
  </si>
  <si>
    <t>FRGR1918</t>
  </si>
  <si>
    <t>FRGR1919</t>
  </si>
  <si>
    <t>FRGR1920</t>
  </si>
  <si>
    <t>FRGR1921</t>
  </si>
  <si>
    <t>FRGR1922</t>
  </si>
  <si>
    <t>FRGR1923</t>
  </si>
  <si>
    <t>FRGR1924</t>
  </si>
  <si>
    <t>FRGR1925</t>
  </si>
  <si>
    <t>FRGR1926</t>
  </si>
  <si>
    <t>FRGR1927</t>
  </si>
  <si>
    <t>FRGR1928</t>
  </si>
  <si>
    <t>FRGR1930</t>
  </si>
  <si>
    <t>FRGR1931</t>
  </si>
  <si>
    <t>FRGR1932</t>
  </si>
  <si>
    <t>LA BIEUDRE ET SES AFFLUENTS DEPUIS LA SOURCE JUSQU'A SA CONFLUENCE AVEC L'ALLIER</t>
  </si>
  <si>
    <t>LA BURGE ET SES AFFLUENTS DEPUIS LA SOURCE JUSQU'A SA CONFLUENCE AVEC L'ALLIER</t>
  </si>
  <si>
    <t>LA MARCONNE ET SES AFFLUENTS DEPUIS LA SOURCE JUSQU'A SA CONFLUENCE AVEC LE LOIR</t>
  </si>
  <si>
    <t>LA NAUTE ET SES AFFLUENTS DEPUIS LA SOURCE JUSQU'A SA CONFLUENCE AVEC LA CREUSE</t>
  </si>
  <si>
    <t>LE CHERPONT ET SES AFFLUENTS DEPUIS LA SOURCE JUSQU'A SA CONFLUENCE AVEC LA CREUSE</t>
  </si>
  <si>
    <t>LES MAZEAUX ET SES AFFLUENTS DEPUIS LA SOURCE JUSQU'A SA CONFLUENCE AVEC LA CREUSE</t>
  </si>
  <si>
    <t>COMPLEXE DE L'AGE (l'Age)</t>
  </si>
  <si>
    <t>LE SAINT-HILAIRE-LA-PLAINE ET SES AFFLUENTS DEPUIS LA SOURCE JUSQU'A SA CONFLUENCE AVEC LA CREUSE</t>
  </si>
  <si>
    <t>LA SIAUVE ET SES AFFLUENTS DEPUIS LA SOURCE JUSQU'A SA CONFLUENCE AVEC LA CREUSE</t>
  </si>
  <si>
    <t>LE VILLECHAUD ET SES AFFLUENTS DEPUIS LA SOURCE JUSQU'A SA CONFLUENCE AVEC LA CREUSE</t>
  </si>
  <si>
    <t>LE VIGEVILLE ET SES AFFLUENTS DEPUIS LA SOURCE JUSQU'A SA CONFLUENCE AVEC LA CREUSE</t>
  </si>
  <si>
    <t>LA RIBIERE ET SES AFFLUENTS DEPUIS LA SOURCE JUSQU'A SA CONFLUENCE AVEC LA CREUSE</t>
  </si>
  <si>
    <t>LE VERRAUX ET SES AFFLUENTS DEPUIS LA SOURCE JUSQU'A SA CONFLUENCE AVEC LA PETITE CREUSE</t>
  </si>
  <si>
    <t>LE CHEZALET ET SES AFFLUENTS DEPUIS LA SOURCE JUSQU'A SA CONFLUENCE AVEC LA CREUSE</t>
  </si>
  <si>
    <t>LA GASNE ET SES AFFLUENTS DEPUIS LA SOURCE JUSQU'A SA CONFLUENCE AVEC LA PETITE CREUSE</t>
  </si>
  <si>
    <t>LES POIRIERS ET SES AFFLUENTS DEPUIS LA SOURCE JUSQU'A SA CONFLUENCE AVEC LA PETITE CREUSE</t>
  </si>
  <si>
    <t>LE MORNAY ET SES AFFLUENTS DEPUIS LA SOURCE JUSQU'A SA CONFLUENCE AVEC LA PETITE CREUSE</t>
  </si>
  <si>
    <t>LE CHAMBERAUD ET SES AFFLUENTS DEPUIS LA SOURCE JUSQU'A SA CONFLUENCE AVEC LA CREUSE</t>
  </si>
  <si>
    <t>LE FRANSECHES ET SES AFFLUENTS DEPUIS LA SOURCE JUSQU'A SA CONFLUENCE AVEC LA CREUSE</t>
  </si>
  <si>
    <t>LE FELINAS ET SES AFFLUENTS DEPUIS LA SOURCE JUSQU'A SA CONFLUENCE AVEC LA CREUSE</t>
  </si>
  <si>
    <t>LE SAUZIGNAC ET SES AFFLUENTS DEPUIS LA SOURCE JUSQU'A SA CONFLUENCE AVEC LE DON</t>
  </si>
  <si>
    <t>LE MEZILLAC ET SES AFFLUENTS DEPUIS LA SOURCE JUSQU'A SA CONFLUENCE AVEC LE DON</t>
  </si>
  <si>
    <t>LES FORGES ET SES AFFLUENTS DEPUIS LA SOURCE JUSQU'A SA CONFLUENCE AVEC LE DON</t>
  </si>
  <si>
    <t>LE PONT AUBERT ET SES AFFLUENTS DEPUIS LA SOURCE JUSQU'A SA CONFLUENCE AVEC L'ALLIER</t>
  </si>
  <si>
    <t>L'OCRE ET SES AFFLUENTS DEPUIS LA SOURCE JUSQU'A SA CONFLUENCE AVEC LA LOIRE</t>
  </si>
  <si>
    <t>LA BOUELLE ET SES AFFLUENTS DEPUIS LA SOURCE JUSQU'A SA CONFLUENCE AVEC LA LOIRE</t>
  </si>
  <si>
    <t>LES MOUSSIERES ET SES AFFLUENTS DEPUIS LA SOURCE JUSQU'A SA CONFLUENCE AVEC L'ALLIER</t>
  </si>
  <si>
    <t>L'ÉTHELIN ET SES AFFLUENTS DEPUIS LA SOURCE JUSQU'A SA CONFLUENCE AVEC LA LOIRE</t>
  </si>
  <si>
    <t>LES TRAPPES ET SES AFFLUENTS DEPUIS LA SOURCE JUSQU'A SA CONFLUENCE AVEC LA LOIRE</t>
  </si>
  <si>
    <t>L'AUBOIS ET SES AFFLUENTS DEPUIS LA SOURCE JUSQU'A SA CONFLUENCE AVEC LA LOIRE</t>
  </si>
  <si>
    <t>L'OUSSON ET SES AFFLUENTS DEPUIS LA SOURCE JUSQU'A SA CONFLUENCE AVEC LA LOIRE</t>
  </si>
  <si>
    <t>LE FOSSE JURE ET SES AFFLUENTS DEPUIS LA SOURCE JUSQU'A SA CONFLUENCE AVEC LA LOIRE</t>
  </si>
  <si>
    <t>LE FOSSE DU MOULIN ET SES AFFLUENTS DEPUIS LA SOURCE JUSQU'A SA CONFLUENCE AVEC LA LOIRE</t>
  </si>
  <si>
    <t>LE RU ET SES AFFLUENTS DEPUIS LA SOURCE JUSQU'A SA CONFLUENCE AVEC LA LOIRE</t>
  </si>
  <si>
    <t>LA VEGRE ET SES AFFLUENTS DEPUIS ROUEZ JUSQU'A SA CONFLUENCE AVEC LA SARTHE</t>
  </si>
  <si>
    <t>LE PALAIS ET SES AFFLUENTS DEPUIS LA SOURCE JUSQU'A SA CONFLUENCE AVEC LA VEGRE</t>
  </si>
  <si>
    <t>LES DEUX FONTS ET SES AFFLUENTS DEPUIS LA SOURCE JUSQU'A SA CONFLUENCE AVEC LA SARTHE</t>
  </si>
  <si>
    <t>LE VEGRONEAU ET SES AFFLUENTS DEPUIS LA SOURCE JUSQU'A SA CONFLUENCE AVEC LA VEGRE</t>
  </si>
  <si>
    <t>L'ALAGNONNETTE ET SES AFFLUENTS DEPUIS LA SOURCE JUSQU'A SA CONFLUENCE AVEC L'ALAGNON</t>
  </si>
  <si>
    <t>L'ARCUEIL ET SES AFFLUENTS DEPUIS LA SOURCE JUSQU'A SA CONFLUENCE AVEC L'ALAGNON</t>
  </si>
  <si>
    <t>LA VIOLETTE ET SES AFFLUENTS DEPUIS LA SOURCE JUSQU'A SA CONFLUENCE AVEC L'ALAGNON</t>
  </si>
  <si>
    <t>L'AVESNE ET SES AFFLUENTS DEPUIS LA SOURCE JUSQU'A SA CONFLUENCE AVEC L'ALLIER</t>
  </si>
  <si>
    <t>LA MABLE ET SES AFFLUENTS DEPUIS LA SOURCE JUSQU'A SA CONFLUENCE AVEC LA VEUDE</t>
  </si>
  <si>
    <t>LA BRIANDE ET SES AFFLUENTS DEPUIS LA SOURCE JUSQU'A SA CONFLUENCE AVEC LA DIVE</t>
  </si>
  <si>
    <t>LE RUISSEAU D'ANTRAN ET SES AFFLUENTS DEPUIS LA SOURCE JUSQU'A SA CONFLUENCE AVEC LA VIENNE</t>
  </si>
  <si>
    <t>L'ETANGSORT ET SES AFFLUENTS DEPUIS LA SOURCE JUSQU'A SA CONFLUENCE AVEC LA VEUVE</t>
  </si>
  <si>
    <t>L'HUISSEAU-SUR-COSSON ET SES AFFLUENTS DEPUIS LA SOURCE JUSQU'A SA CONFLUENCE AVEC LE COSSON</t>
  </si>
  <si>
    <t>LE RIOU ET SES AFFLUENTS DEPUIS LA SOURCE JUSQU'A SA CONFLUENCE AVEC LE BEUVRON</t>
  </si>
  <si>
    <t>LE MERDEREAU ET SES AFFLUENTS DEPUIS LA SOURCE JUSQU'A SA CONFLUENCE AVEC LE BEUVRON</t>
  </si>
  <si>
    <t>LE NEUBLA ET SES AFFLUENTS DEPUIS LA SOURCE JUSQU'A SA CONFLUENCE AVEC LE BEUVRON</t>
  </si>
  <si>
    <t>LE RIBOU ET SES AFFLUENTS DEPUIS LA SOURCE JUSQU'A SA CONFLUENCE AVEC LE COSSON</t>
  </si>
  <si>
    <t>ETANG DE LA CORBOIS</t>
  </si>
  <si>
    <t>LA VIGE ET SES AFFLUENTS DEPUIS LA SOURCE JUSQU'A SA CONFLUENCE AVEC LE TAURION</t>
  </si>
  <si>
    <t>LA ROSELLE ET SES AFFLUENTS DEPUIS LA SOURCE JUSQU'A SA CONFLUENCE AVEC LA BRIANCE</t>
  </si>
  <si>
    <t>LA BANIZE ET SES AFFLUENTS DEPUIS LA SOURCE JUSQU'A SA CONFLUENCE AVEC LE TAURION</t>
  </si>
  <si>
    <t>LE TARD ET SES AFFLUENTS DEPUIS LA SOURCE JUSQU'A SA CONFLUENCE AVEC LA VIENNE</t>
  </si>
  <si>
    <t>COMPLEXE DE VILLEJOUBERT (Bujaleuf)</t>
  </si>
  <si>
    <t>LA GOSNE ET SES AFFLUENTS DEPUIS LA SOURCE JUSQU'A SA CONFLUENCE AVEC LE TAURION</t>
  </si>
  <si>
    <t>ETANG BEZARD</t>
  </si>
  <si>
    <t>LA BEAUCE ET SES AFFLUENTS DEPUIS LA SOURCE JUSQU'A SA CONFLUENCE AVEC LA SAULDRE</t>
  </si>
  <si>
    <t>LE PRUNIERS-EN-SOLOGNE ET SES AFFLUENTS DEPUIS LA SOURCE JUSQU'A SA CONFLUENCE AVEC LA SAULDRE</t>
  </si>
  <si>
    <t>LE RANTIN ET SES AFFLUENTS DEPUIS LA SOURCE JUSQU'A SA CONFLUENCE AVEC LA SAULDRE</t>
  </si>
  <si>
    <t>LA QUIAULNE ET SES AFFLUENTS DEPUIS LA SOURCE JUSQU'A SA CONFLUENCE AVEC LA LOIRE</t>
  </si>
  <si>
    <t>LE BEC D'ABLE ET SES AFFLUENTS DEPUIS LA SOURCE JUSQU'A SA CONFLUENCE AVEC LA LOIRE</t>
  </si>
  <si>
    <t>ETANG DU PUITS</t>
  </si>
  <si>
    <t>LA RENNES ET SES AFFLUENTS DEPUIS LA SOURCE JUSQU'A SA CONFLUENCE AVEC LE CHER</t>
  </si>
  <si>
    <t>LA SANGE ET SES AFFLUENTS DEPUIS LA SOURCE JUSQU'A SA CONFLUENCE AVEC LA LOIRE</t>
  </si>
  <si>
    <t>LA NASSE ET SES AFFLUENTS DEPUIS LA SOURCE JUSQU'A SA CONFLUENCE AVEC LA SAULDRE</t>
  </si>
  <si>
    <t>LA BIENNE ET SES AFFLUENTS DEPUIS LA SOURCE JUSQU'A SA CONFLUENCE AVEC LA SARTHE</t>
  </si>
  <si>
    <t>LA SAOSNETTE ET SES AFFLUENTS DEPUIS LA SOURCE JUSQU'A SA CONFLUENCE AVEC LA BIENNE</t>
  </si>
  <si>
    <t>LE NEUFCHATEL-EN-SAOSNOIS ET SES AFFLUENTS DEPUIS LA SOURCE JUSQU'A SA CONFLUENCE AVEC LA BIENNE</t>
  </si>
  <si>
    <t>LE VIEILLE VILLE ET SES AFFLUENTS DEPUIS LA SOURCE JUSQU'A SA CONFLUENCE AVEC LA BIENNE</t>
  </si>
  <si>
    <t>LA BIONNE ET SES AFFLUENTS DEPUIS LA SOURCE JUSQU'A SA CONFLUENCE AVEC LA LOIRE</t>
  </si>
  <si>
    <t>LE SULON ET SES AFFLUENTS DEPUIS SAINT-GILLES-PLIGEAUX JUSQU'A SA CONFLUENCE AVEC LE BLAVET</t>
  </si>
  <si>
    <t>LE POULANCRE ET SES AFFLUENTS DEPUIS LA SOURCE JUSQU'A SA CONFLUENCE AVEC LE CANAL DE NANTES A BREST</t>
  </si>
  <si>
    <t>LE DAOULAS ET SES AFFLUENTS DEPUIS PLUSSULIEN JUSQU'A SA CONFLUENCE AVEC LE BLAVET</t>
  </si>
  <si>
    <t>COMPLEXE DE GUERLEDAN (Guerlédan)</t>
  </si>
  <si>
    <t>LE DORE ET SES AFFLUENTS DEPUIS LA SOURCE JUSQU'A SA CONFLUENCE AVEC LE CANAL DE NANTES A BREST</t>
  </si>
  <si>
    <t>LES FORGES ET SES AFFLUENTS DEPUIS LA SOURCE JUSQU'A SA CONFLUENCE AVEC LE BLAVET</t>
  </si>
  <si>
    <t>RETENUE DE KERNE UHEL</t>
  </si>
  <si>
    <t>L'AER ET SES AFFLUENTS DEPUIS CROISTY (LE) JUSQU'A SA CONFLUENCE AVEC L'ELLE</t>
  </si>
  <si>
    <t>LA BONNEE DEPUIS OUZOUER-SUR-LOIRE JUSQU'A SA CONFLUENCE AVEC LA LOIRE</t>
  </si>
  <si>
    <t>LE SAINT-LAURENT ET SES AFFLUENTS DEPUIS LA SOURCE JUSQU'A SA CONFLUENCE AVEC LA BONNEE</t>
  </si>
  <si>
    <t>LES SAGNES ET SES AFFLUENTS DEPUIS LA SOURCE JUSQU'A SA CONFLUENCE AVEC LA VIENNE</t>
  </si>
  <si>
    <t>LE VAVETTE ET SES AFFLUENTS DEPUIS LA SOURCE JUSQU'A SA CONFLUENCE AVEC LE TAURION</t>
  </si>
  <si>
    <t>LE VERGNAS ET SES AFFLUENTS DEPUIS LA SOURCE JUSQU'A SA CONFLUENCE AVEC LA VIENNE</t>
  </si>
  <si>
    <t>LE MONTEIL ET SES AFFLUENTS DEPUIS LA SOURCE JUSQU'A SA CONFLUENCE AVEC LA VIENNE</t>
  </si>
  <si>
    <t>LE CHAMBOUX ET SES AFFLUENTS DEPUIS LA SOURCE JUSQU'A SA CONFLUENCE AVEC LA VIENNE</t>
  </si>
  <si>
    <t>LA CHANDOUILLE ET SES AFFLUENTS DEPUIS LA RETENUE DU CHAMMET JUSQU'A SA CONFLUENCE AVEC LA VIENNE</t>
  </si>
  <si>
    <t>LA SCIE ET SES AFFLUENTS DEPUIS LA SOURCE JUSQU'A SA CONFLUENCE AVEC L'ARGENTON</t>
  </si>
  <si>
    <t>LE BON DEBIT ET SES AFFLUENTS DEPUIS LA SOURCE JUSQU'A SA CONFLUENCE AVEC LA SEVRE NANTAISE</t>
  </si>
  <si>
    <t>LE BENET ET SES AFFLUENTS DEPUIS LA SOURCE JUSQU'A SA CONFLUENCE AVEC LA SEVRE NANTAISE</t>
  </si>
  <si>
    <t>LE CHAINTREAU ET SES AFFLUENTS DEPUIS LA SOURCE JUSQU'A SA CONFLUENCE AVEC LA SEVRE NANTAISE</t>
  </si>
  <si>
    <t>LE RUISSEAU DE DEOLS ET SES AFFLUENTS DEPUIS LA SOURCE JUSQU'A SA CONFLUENCE AVEC L'INDRE</t>
  </si>
  <si>
    <t>LA RINGOIRE ET SES AFFLUENTS DEPUIS LA SOURCE JUSQU'A SA CONFLUENCE AVEC L'INDRE</t>
  </si>
  <si>
    <t>LE QUINCAMPOIX ET SES AFFLUENTS DEPUIS LA SOURCE JUSQU'A SA CONFLUENCE AVEC LA CANAL D'ILLE ET RANCE</t>
  </si>
  <si>
    <t>LE RENON ET SES AFFLUENTS DEPUIS LA SOURCE JUSQU'A SA CONFLUENCE AVEC LE FOUZON</t>
  </si>
  <si>
    <t>LE CEPHONS ET SES AFFLUENTS DEPUIS LA SOURCE JUSQU'A SA CONFLUENCE AVEC LE NAHON</t>
  </si>
  <si>
    <t>LE POZON ET SES AFFLUENTS DEPUIS LA SOURCE JUSQU'A SA CONFLUENCE AVEC LE FOUZON</t>
  </si>
  <si>
    <t>LE FOUZON DEPUIS LA CONFLUENCE DU RENON JUSQU'A SA CONFLUENCE AVEC LE CHER</t>
  </si>
  <si>
    <t>LE SAINT-MARTIN ET SES AFFLUENTS DEPUIS LA SOURCE JUSQU'A SA CONFLUENCE AVEC LE RENON</t>
  </si>
  <si>
    <t>LE PETIT RHONE ET SES AFFLUENTS DEPUIS LA SOURCE JUSQU'A SA CONFLUENCE AVEC LE FOUZON</t>
  </si>
  <si>
    <t>LE NAHON DEPUIS VALENCAY JUSQU'A SA CONFLUENCE AVEC LE FOUZON</t>
  </si>
  <si>
    <t>La Rochelle</t>
  </si>
  <si>
    <t>COMPLEXE DU BOIS JOLI (Bois Joli)</t>
  </si>
  <si>
    <t>Bassin maritime de la Rance</t>
  </si>
  <si>
    <t>LA GEE ET SES AFFLUENTS DEPUIS LA SOURCE JUSQU'A SA CONFLUENCE AVEC LA SARTHE</t>
  </si>
  <si>
    <t>LA GORRE ET SES AFFLUENTS DEPUIS LA SOURCE JUSQU'A SA CONFLUENCE AVEC LA VIENNE</t>
  </si>
  <si>
    <t>LA GRAINE ET SES AFFLUENTS DEPUIS LA SOURCE JUSQU'A SA CONFLUENCE AVEC LA VIENNE</t>
  </si>
  <si>
    <t>L'EVRON ET SES AFFLUENTS DEPUIS PLEMY JUSQU'A SA CONFLUENCE AVEC LE GOUESSANT</t>
  </si>
  <si>
    <t>LE LIE ET SES AFFLUENTS DEPUIS LA SOURCE JUSQU'A MOTTE (LA)</t>
  </si>
  <si>
    <t>LE GOUEDIC ET SES AFFLUENTS DEPUIS LA SOURCE JUSQU'A SA CONFLUENCE AVEC LE GOUET</t>
  </si>
  <si>
    <t>RETENUE DU GOUET</t>
  </si>
  <si>
    <t>LE MOTTAY ET SES AFFLUENTS DEPUIS LA SOURCE JUSQU'A SA CONFLUENCE AVEC L'OUST</t>
  </si>
  <si>
    <t>Le Goyen</t>
  </si>
  <si>
    <t>Baie d'Audierne</t>
  </si>
  <si>
    <t>Iroise - Camaret</t>
  </si>
  <si>
    <t>LAC DE GRAND LIEU</t>
  </si>
  <si>
    <t>LA ROCHE ET SES AFFLUENTS DEPUIS LA SOURCE JUSQU'A SA CONFLUENCE AVEC LE TENU</t>
  </si>
  <si>
    <t>LA MAINE DEPUIS SAINT-GEORGES-DE-MONTAIGU JUSQU'A SA CONFLUENCE AVEC LA SEVRE NANTAISE</t>
  </si>
  <si>
    <t>LE BLAISON ET SES AFFLUENTS DEPUIS LA SOURCE JUSQU'A SA CONFLUENCE AVEC LA MAINE</t>
  </si>
  <si>
    <t>LES FONTENELLES ET SES AFFLUENTS DEPUIS LA SOURCE JUSQU'A SA CONFLUENCE AVEC LE TENU</t>
  </si>
  <si>
    <t>LA VARENNE ET SES AFFLUENTS DEPUIS LA SOURCE JUSQU'A LA CONFLUENCE AVEC L'EGRENNE</t>
  </si>
  <si>
    <t>FRGR0510</t>
  </si>
  <si>
    <t>LA VARENNE DEPUIS LA CONFLUENCE DE L'EGRENNE JUSQU'A LA RETENUE DE SAINT FRAIMBAULT</t>
  </si>
  <si>
    <t>FRGR0511</t>
  </si>
  <si>
    <t>FRGR0512</t>
  </si>
  <si>
    <t>LA COLMONT DEPUIS HEUSSE JUSQU'A LA RETENUE DE SAINT FRAIMBAULT</t>
  </si>
  <si>
    <t>FRGR0513</t>
  </si>
  <si>
    <t>FRGR0514</t>
  </si>
  <si>
    <t>FRGR0515</t>
  </si>
  <si>
    <t>FRGR0516</t>
  </si>
  <si>
    <t>FRGR0517</t>
  </si>
  <si>
    <t>FRGR0518</t>
  </si>
  <si>
    <t>FRGR0519b</t>
  </si>
  <si>
    <t>LA SAUDRAYE ET SES AFFLUENTS DEPUIS LA SOURCE JUSQU'A LA MER</t>
  </si>
  <si>
    <t>FRGR1178</t>
  </si>
  <si>
    <t>FRGR1179</t>
  </si>
  <si>
    <t>FRGR1180</t>
  </si>
  <si>
    <t>FRGR1181</t>
  </si>
  <si>
    <t>FRGR1182</t>
  </si>
  <si>
    <t>FRGR1183</t>
  </si>
  <si>
    <t>FRGR1184</t>
  </si>
  <si>
    <t>FRGR1185</t>
  </si>
  <si>
    <t>FRGR1186</t>
  </si>
  <si>
    <t>FRGR1187</t>
  </si>
  <si>
    <t>FRGR1188</t>
  </si>
  <si>
    <t>FRGR1189</t>
  </si>
  <si>
    <t>LE PONT QUOREN ET SES AFFLUENTS DEPUIS LA SOURCE JUSQU'A LA MER</t>
  </si>
  <si>
    <t>FRGR1190</t>
  </si>
  <si>
    <t>FRGR1191</t>
  </si>
  <si>
    <t>FRGR1192</t>
  </si>
  <si>
    <t>FRGR1193</t>
  </si>
  <si>
    <t>LA TUILERIE ET SES AFFLUENTS DEPUIS LA SOURCE JUSQU'A L'ETANG DE LA TUILERIE</t>
  </si>
  <si>
    <t>FRGR2252</t>
  </si>
  <si>
    <t>LE LATHAN ET SES AFFLUENTS DEPUIS LE SOURCE JUSQU'A LA RETENUE DES MOUSSEAUX</t>
  </si>
  <si>
    <t>FRGR2255</t>
  </si>
  <si>
    <t>LE SEMNON ET SES AFFLUENTS DEPUIS LA SOURCE JUSQU'A L'ETANG DE LA FORGE</t>
  </si>
  <si>
    <t>FRGR2256</t>
  </si>
  <si>
    <t>LE CRAON ET SES AFFLUENTS DEPUIS LA SOURCE JUSQU'A L'ETANG DE CRAON</t>
  </si>
  <si>
    <t>FRGR2257</t>
  </si>
  <si>
    <t>LE LACANCHE ET SES AFFLUENTS DEPUIS LA SOURCE JUSQU'A L'ETANG DE LACANCHE</t>
  </si>
  <si>
    <t>FRGR2258</t>
  </si>
  <si>
    <t>L'ETANG DE LOC'H ET SES AFFLUENTS DEPUIS LA SOURCE JUSQU'A LA RETENUE DE KERNE UHEL</t>
  </si>
  <si>
    <t>FRGR2259</t>
  </si>
  <si>
    <t>FRGR2260</t>
  </si>
  <si>
    <t>LA CANTACHE ET SES AFFLUENTS DEPUIS LA SOURCE JUSQU'A L'ETANG DE CHATILLON</t>
  </si>
  <si>
    <t>LE SAINT-AUBIN ET SES AFFLUENTS DEPUIS LA SOURCE JUSQU'A SA CONFLUENCE AVEC LA LOIRE</t>
  </si>
  <si>
    <t>LA VOLPIE ET SES AFFLUENTS DEPUIS LA SOURCE JUSQU'A SA CONFLUENCE AVEC LA DORE</t>
  </si>
  <si>
    <t>L'ETANG DE LA CHARNAIE ET SES AFFLUENTS DEPUIS LA SOURCE JUSQU'A SA CONFLUENCE AVEC L'ARNON</t>
  </si>
  <si>
    <t>FRGT02</t>
  </si>
  <si>
    <t>FRGT03</t>
  </si>
  <si>
    <t>FRGT04</t>
  </si>
  <si>
    <t>FRGT05</t>
  </si>
  <si>
    <t>FRGT06</t>
  </si>
  <si>
    <t>FRGR1157</t>
  </si>
  <si>
    <t>FRGR1158</t>
  </si>
  <si>
    <t>FRGR1159</t>
  </si>
  <si>
    <t>FRGR1160</t>
  </si>
  <si>
    <t>LE RUISSEAU DU FORT BLOQUE ET SES AFFLUENTS DEPUIS LA SOURCE JUSQU'A LA MER</t>
  </si>
  <si>
    <t>FRGR1161</t>
  </si>
  <si>
    <t>FRGR1162</t>
  </si>
  <si>
    <t>FRGR1163</t>
  </si>
  <si>
    <t>FRGR1164</t>
  </si>
  <si>
    <t>FRGR1165</t>
  </si>
  <si>
    <t>FRGR1166</t>
  </si>
  <si>
    <t>FRGR1167</t>
  </si>
  <si>
    <t>FRGR1168</t>
  </si>
  <si>
    <t>FRGR1169</t>
  </si>
  <si>
    <t>FRGR1170</t>
  </si>
  <si>
    <t>FRGR1171</t>
  </si>
  <si>
    <t>FRGR1172</t>
  </si>
  <si>
    <t>FRGR1173</t>
  </si>
  <si>
    <t>FRGR1174</t>
  </si>
  <si>
    <t>FRGR1175</t>
  </si>
  <si>
    <t>FRGR1176</t>
  </si>
  <si>
    <t>FRGR1177</t>
  </si>
  <si>
    <t>FRGR2239</t>
  </si>
  <si>
    <t>FRGR2240</t>
  </si>
  <si>
    <t>FRGR2241</t>
  </si>
  <si>
    <t>LE CANAL DE LA TAILLEE ET SES AFFLUENTS DEPUIS LA SOURCE JUSQU'A LA MER</t>
  </si>
  <si>
    <t>FRGR2242</t>
  </si>
  <si>
    <t>FRGR2243</t>
  </si>
  <si>
    <t>FRGR2244</t>
  </si>
  <si>
    <t>LA MARMANDE ET SES AFFLUENTS DEPUIS L'ETANG DE PIROT JUSQU'A AINAY-LE-CHATEAU</t>
  </si>
  <si>
    <t>FRGR2245</t>
  </si>
  <si>
    <t>LE PONT BUGAT ET SES AFFLUENTS DEPUIS LA SOURCE JUSQU'A L'ETANG DE NOYALO</t>
  </si>
  <si>
    <t>FRGR2246</t>
  </si>
  <si>
    <t>LES CINQ BONDES ET SES AFFLUENTS DEPUIS L'ETANG DE MIGNE JUSQU'A L'ETANG DE SAULT</t>
  </si>
  <si>
    <t>FRGR2247</t>
  </si>
  <si>
    <t>LA VOURAIE ET SES AFFLUENTS DEPUIS LA SOURCE JUSQU'A LA RETENUE DE LA SILLONNIERE</t>
  </si>
  <si>
    <t>FRGR2248</t>
  </si>
  <si>
    <t>LE TYX ET SES AFFLUENTS DEPUIS LA SOURCE JUSQU'A L'ETANG DE TYX</t>
  </si>
  <si>
    <t>FRGR2249</t>
  </si>
  <si>
    <t>LA COUZE CHAMBON ET SES AFFLUENTS DEPUIS LA SOURCE JUSQU'AU LAC CHAMBON</t>
  </si>
  <si>
    <t>FRGR2250</t>
  </si>
  <si>
    <t>LA VEYRE ET SES AFFLUENTS DEPUIS LA SOURCE JUSQU'AU LAC D'AYDAT</t>
  </si>
  <si>
    <t>FRGR2251</t>
  </si>
  <si>
    <t>NOM_OT</t>
  </si>
  <si>
    <t>EU_CD_10</t>
  </si>
  <si>
    <t>EU_CD_11</t>
  </si>
  <si>
    <t>EU_CD_12</t>
  </si>
  <si>
    <t>EU_CD_13</t>
  </si>
  <si>
    <t>EU_CD_14</t>
  </si>
  <si>
    <t>EU_CD_15</t>
  </si>
  <si>
    <t>EU_CD_16</t>
  </si>
  <si>
    <t>EU_CD_17</t>
  </si>
  <si>
    <t>EU_CD_18</t>
  </si>
  <si>
    <t>EU_CD_19</t>
  </si>
  <si>
    <t>EU_CD_20</t>
  </si>
  <si>
    <t>EU_CD_21</t>
  </si>
  <si>
    <t>EU_CD_22</t>
  </si>
  <si>
    <t>EU_CD_23</t>
  </si>
  <si>
    <t>EU_CD_24</t>
  </si>
  <si>
    <t>EU_CD_25</t>
  </si>
  <si>
    <t>EU_CD_26</t>
  </si>
  <si>
    <t>EU_CD_27</t>
  </si>
  <si>
    <t>EU_CD_28</t>
  </si>
  <si>
    <t>EU_CD_29</t>
  </si>
  <si>
    <t>EU_CD_30</t>
  </si>
  <si>
    <t>EU_CD_31</t>
  </si>
  <si>
    <t>EU_CD_32</t>
  </si>
  <si>
    <t>EU_CD_33</t>
  </si>
  <si>
    <t>EU_CD_34</t>
  </si>
  <si>
    <t>EU_CD_35</t>
  </si>
  <si>
    <t>EU_CD_36</t>
  </si>
  <si>
    <t>EU_CD_37</t>
  </si>
  <si>
    <t>EU_CD_38</t>
  </si>
  <si>
    <t>EU_CD_39</t>
  </si>
  <si>
    <t>EU_CD_40</t>
  </si>
  <si>
    <t>EU_CD_41</t>
  </si>
  <si>
    <t>EU_CD_42</t>
  </si>
  <si>
    <t>EU_CD_43</t>
  </si>
  <si>
    <t>EU_CD_44</t>
  </si>
  <si>
    <t>EU_CD_45</t>
  </si>
  <si>
    <t>EU_CD_46</t>
  </si>
  <si>
    <t>EU_CD_47</t>
  </si>
  <si>
    <t>EU_CD_48</t>
  </si>
  <si>
    <t>EU_CD_49</t>
  </si>
  <si>
    <t>EU_CD_50</t>
  </si>
  <si>
    <t>EU_CD_51</t>
  </si>
  <si>
    <t>EU_CD_52</t>
  </si>
  <si>
    <t>EU_CD_53</t>
  </si>
  <si>
    <t>EU_CD_54</t>
  </si>
  <si>
    <t>EU_CD_55</t>
  </si>
  <si>
    <t>EU_CD_56</t>
  </si>
  <si>
    <t>EU_CD_57</t>
  </si>
  <si>
    <t>EU_CD_58</t>
  </si>
  <si>
    <t>EU_CD_59</t>
  </si>
  <si>
    <t>EU_CD_60</t>
  </si>
  <si>
    <t>EU_CD_61</t>
  </si>
  <si>
    <t>EU_CD_62</t>
  </si>
  <si>
    <t>EU_CD_63</t>
  </si>
  <si>
    <t>EU_CD_64</t>
  </si>
  <si>
    <t>EU_CD_65</t>
  </si>
  <si>
    <t>EU_CD_66</t>
  </si>
  <si>
    <t>EU_CD_67</t>
  </si>
  <si>
    <t>EU_CD_68</t>
  </si>
  <si>
    <t>EU_CD_69</t>
  </si>
  <si>
    <t>EU_CD_70</t>
  </si>
  <si>
    <t>EU_CD_71</t>
  </si>
  <si>
    <t>EU_CD_72</t>
  </si>
  <si>
    <t>EU_CD_73</t>
  </si>
  <si>
    <t>EU_CD_74</t>
  </si>
  <si>
    <t>EU_CD_75</t>
  </si>
  <si>
    <t>EU_CD_76</t>
  </si>
  <si>
    <t>EU_CD_77</t>
  </si>
  <si>
    <t>EU_CD_78</t>
  </si>
  <si>
    <t>EU_CD_79</t>
  </si>
  <si>
    <t>EU_CD_80</t>
  </si>
  <si>
    <t>EU_CD_81</t>
  </si>
  <si>
    <t>EU_CD_82</t>
  </si>
  <si>
    <t>EU_CD_83</t>
  </si>
  <si>
    <t>EU_CD_84</t>
  </si>
  <si>
    <t>PETITE_ET_GRANDE_SAULDRE</t>
  </si>
  <si>
    <t>FRGR1334</t>
  </si>
  <si>
    <t>FRGR0311a</t>
  </si>
  <si>
    <t>LA CISSE ET SES AFFLUENTS DEPUIS LA SOURCE JUSQU'A CHOUZY-SUR-CISSE</t>
  </si>
  <si>
    <t>FRGR0311b</t>
  </si>
  <si>
    <t>FRGR0312a</t>
  </si>
  <si>
    <t>LA BRENNE ET SES AFFLUENTS DEPUIS LA SOURCE JUSQU'A CHATEAU-RENAULT</t>
  </si>
  <si>
    <t>FRGR0312b</t>
  </si>
  <si>
    <t>FRGR0313</t>
  </si>
  <si>
    <t>FRGR0314</t>
  </si>
  <si>
    <t>FRGR0315a</t>
  </si>
  <si>
    <t>FRGR0151</t>
  </si>
  <si>
    <t>FRGR0152</t>
  </si>
  <si>
    <t>FRGR0153</t>
  </si>
  <si>
    <t>FRGR0154</t>
  </si>
  <si>
    <t>LA BORNE ET SES AFFLUENTS DEPUIS LA SOURCE JUSQU'A POLIGNAC</t>
  </si>
  <si>
    <t>FRGR0155</t>
  </si>
  <si>
    <t>FRGR0156</t>
  </si>
  <si>
    <t>FRGR0157a</t>
  </si>
  <si>
    <t>LA SUMENE ET SES AFFLUENTS DEPUIS LA SOURCE JUSQU'A BLAVOZY</t>
  </si>
  <si>
    <t>FRGR0157b</t>
  </si>
  <si>
    <t>FRGR0158</t>
  </si>
  <si>
    <t>FRGR0159</t>
  </si>
  <si>
    <t>FRGR0160</t>
  </si>
  <si>
    <t>FRGR0161a</t>
  </si>
  <si>
    <t>LE LIGNON-DU-VELAY ET SES AFFLUENTS DEPUIS LA SOURCE JUSQU'AU COMPLEXE DE LAVALETTE</t>
  </si>
  <si>
    <t>FRGR0161c</t>
  </si>
  <si>
    <t>FRGR0162</t>
  </si>
  <si>
    <t>L'AURON ET SES AFFLUENTS DEPUIS LA SOURCE JUSQU'A BOURGES</t>
  </si>
  <si>
    <t>FRGR0331b</t>
  </si>
  <si>
    <t>FRGR0332</t>
  </si>
  <si>
    <t>FRGR0333a</t>
  </si>
  <si>
    <t>L'ARNON ET SES AFFLUENTS DEPUIS LA SOURCE JUSQU'A LA RETENUE DE SIDIAILLES</t>
  </si>
  <si>
    <t>FRGR0333c</t>
  </si>
  <si>
    <t>L'ARNON ET SES AFFLUENTS DEPUIS LA RETENUE DE SIDIAILLES JUSQU'A LA CONFLUENCE AVEC LA SINAISE</t>
  </si>
  <si>
    <t>FRGR0334a</t>
  </si>
  <si>
    <t>L'ARNON DEPUIS LA CONFLUENCE DE LA SINAISE JUSQU'A LA CONFLUENCE AVEC LA THEOLS</t>
  </si>
  <si>
    <t>FRGR0334b</t>
  </si>
  <si>
    <t>FRGR0335</t>
  </si>
  <si>
    <t>FRGR0336</t>
  </si>
  <si>
    <t>FRGR1353</t>
  </si>
  <si>
    <t>FRGR1354</t>
  </si>
  <si>
    <t>FRGR1355</t>
  </si>
  <si>
    <t>FRGR1356</t>
  </si>
  <si>
    <t>FRGR1357</t>
  </si>
  <si>
    <t>LE RUISSEAU DE PLOMODIERN ET SES AFFLUENTS DEPUIS LA SOURCE JUSQU'A LA MER</t>
  </si>
  <si>
    <t>FRGR1358</t>
  </si>
  <si>
    <t>LE CHENAY PIGUELAIS ET SES AFFLUENTS DEPUIS LA SOURCE JUSQU'AU CANAL D'ILLE ET RANCE</t>
  </si>
  <si>
    <t>FRGR1359</t>
  </si>
  <si>
    <t>FRGR1360</t>
  </si>
  <si>
    <t>FRGR1361</t>
  </si>
  <si>
    <t>FRGR1362</t>
  </si>
  <si>
    <t>FRGR1363</t>
  </si>
  <si>
    <t>FRGR1364</t>
  </si>
  <si>
    <t>FRGR1365</t>
  </si>
  <si>
    <t>FRGR1366</t>
  </si>
  <si>
    <t>FRGR1367</t>
  </si>
  <si>
    <t>FRGR1368</t>
  </si>
  <si>
    <t>FRGR1369</t>
  </si>
  <si>
    <t>FRGR1370</t>
  </si>
  <si>
    <t>FRGR1371</t>
  </si>
  <si>
    <t>FRGR1372</t>
  </si>
  <si>
    <t>FRGR1373</t>
  </si>
  <si>
    <t>FRGR1375</t>
  </si>
  <si>
    <t>FRGR1376</t>
  </si>
  <si>
    <t>FRGR1377</t>
  </si>
  <si>
    <t>FRGR1378</t>
  </si>
  <si>
    <t>FRGR1379</t>
  </si>
  <si>
    <t>FRGR2006</t>
  </si>
  <si>
    <t>FRGR2007</t>
  </si>
  <si>
    <t>FRGR2008</t>
  </si>
  <si>
    <t>FRGR2009</t>
  </si>
  <si>
    <t>FRGR2010</t>
  </si>
  <si>
    <t>LA FONTAINE DE LA FLACHAUSSIERE ET SES AFFLUENTS DEPUIS LA SOURCE JUSQU'A LA RETENUE D'APREMONT</t>
  </si>
  <si>
    <t>FRGR2011</t>
  </si>
  <si>
    <t>FRGR2012</t>
  </si>
  <si>
    <t>FRGR2018</t>
  </si>
  <si>
    <t>FRGR2019</t>
  </si>
  <si>
    <t>FRGR2020</t>
  </si>
  <si>
    <t>FRGR2021</t>
  </si>
  <si>
    <t>FRGR2022</t>
  </si>
  <si>
    <t>FRGR2023</t>
  </si>
  <si>
    <t>FRGR2024</t>
  </si>
  <si>
    <t>FRGR2025</t>
  </si>
  <si>
    <t>FRGR2027</t>
  </si>
  <si>
    <t>FRGR1404</t>
  </si>
  <si>
    <t>FRGR1405</t>
  </si>
  <si>
    <t>FRGR1406</t>
  </si>
  <si>
    <t>FRGR1407</t>
  </si>
  <si>
    <t>FRGR1408</t>
  </si>
  <si>
    <t>FRGR1409</t>
  </si>
  <si>
    <t>FRGR1410</t>
  </si>
  <si>
    <t>FRGR1411</t>
  </si>
  <si>
    <t>FRGR1412</t>
  </si>
  <si>
    <t>LE MOULIN DE LA SALLE ET SES AFFLUENTS DEPUIS LA SOURCE JUSQU'A LA RETENUE DE KERNE UHEL</t>
  </si>
  <si>
    <t>FRGR1413</t>
  </si>
  <si>
    <t>FRGR1414</t>
  </si>
  <si>
    <t>FRGR1416</t>
  </si>
  <si>
    <t>FRGR1417</t>
  </si>
  <si>
    <t>L'ETANG DU GUILLIER ET SE AFLLUENTS DEPUIS LA SOURCE JUSQU'A LA RETENUE DE L'ARGUENON</t>
  </si>
  <si>
    <t>FRGR1418</t>
  </si>
  <si>
    <t>FRGR1419</t>
  </si>
  <si>
    <t>FRGR1420</t>
  </si>
  <si>
    <t>FRGR1421</t>
  </si>
  <si>
    <t>FRGR1422</t>
  </si>
  <si>
    <t>LE CAMFROUT ET SES AFFLUENTS DEPUIS LA SOURCE JUSQU'A LA MER</t>
  </si>
  <si>
    <t>FRGR1423</t>
  </si>
  <si>
    <t>FRGR1424</t>
  </si>
  <si>
    <t>FRGR1425</t>
  </si>
  <si>
    <t>FRGR1426</t>
  </si>
  <si>
    <t>FRGR1427</t>
  </si>
  <si>
    <t>FRGR1428</t>
  </si>
  <si>
    <t>L'ARTIGEAS ET SES AFFLUENTS DEPUIS LA SOURCE JUSQU'AU COMPLEXE DE VILLEJOUBERT (LANGLERET)</t>
  </si>
  <si>
    <t>FRGR1429</t>
  </si>
  <si>
    <t>LE STER GOANEZ ET SES AFFLUENTS DEPUIS PLONEVEZ-DU-FAOU JUSQU'A SA CONFLUENCE AVEC L'AULNE</t>
  </si>
  <si>
    <t>LE RAU DE CHATEAUNEUF-DU-FAOU ET SES AFFLUENTS DEPUIS LA SOURCE JUSQU'A SA CONFLUENCE AVEC L'AULNE</t>
  </si>
  <si>
    <t>LE CRANN ET SES AFFLUENTS DEPUIS LA SOURCE JUSQU'A SA CONFLUENCE AVEC L'AULNE</t>
  </si>
  <si>
    <t>LE RUISSEAU DE LANDELEAU ET SES AFFLUENTS DEPUIS LA SOURCE JUSQU'A SA CONFLUENCE AVEC L'AULNE</t>
  </si>
  <si>
    <t>L'ONZON ET SES AFFLUENTS DEPUIS LA SOURCE JUSQU'A SA CONFLUENCE AVEC L'AIX</t>
  </si>
  <si>
    <t>LE BATIFOL ET SES AFFLUENTS DEPUIS LA SOURCE JUSQU'A SA CONFLUENCE AVEC LA DORE</t>
  </si>
  <si>
    <t>LE HAC ET SES AFFLUENTS DEPUIS LA SOURCE JUSQU'A SA CONFLUENCE AVEC LA RANCE</t>
  </si>
  <si>
    <t>LE BRICE ET SES AFFLUENTS DEPUIS LA SOURCE JUSQU'A SA CONFLUENCE AVEC LA RANCE</t>
  </si>
  <si>
    <t>LE MELEUC ET SES AFFLUENTS DEPUIS LA SOURCE JUSQU'A SA CONFLUENCE AVEC LE BIEZ JEAN</t>
  </si>
  <si>
    <t>Rivière  d'Etel</t>
  </si>
  <si>
    <t>Rivière d'Auray</t>
  </si>
  <si>
    <t>Golfe du Morbihan</t>
  </si>
  <si>
    <t>Rivière de Crac'h</t>
  </si>
  <si>
    <t>Golfe du Morbihan (large)</t>
  </si>
  <si>
    <t>LE BOULON ET SES AFFLUENTS DEPUIS LA SOURCE JUSQU'A SA CONFLUENCE AVEC LE LOIR</t>
  </si>
  <si>
    <t>LE GRATTE LOUP ET SES AFFLUENTS DEPUIS LA SOURCE JUSQU'A SA CONFLUENCE AVEC LE LOIR</t>
  </si>
  <si>
    <t>LA CENDRINE ET SES AFFLUENTS DEPUIS LA SOURCE JUSQU'A SA CONFLUENCE AVEC LE LOIR</t>
  </si>
  <si>
    <t>LE GRAND RI ET SES AFFLUENTS DEPUIS LA SOURCE JUSQU'A SA CONFLUENCE AVEC LE LOIR</t>
  </si>
  <si>
    <t>LE MERDREAU ET SES AFFLUENTS DEPUIS LA SOURCE JUSQU'A SA CONFLUENCE AVEC LE LOIR</t>
  </si>
  <si>
    <t>LE NICLOS ET SES AFFLUENTS DEPUIS LA SOURCE JUSQU'A SA CONFLUENCE AVEC LE LOIR</t>
  </si>
  <si>
    <t>LE RUISSEAU DE MOREE ET SES AFFLUENTS DEPUIS LA SOURCE JUSQU'A SA CONFLUENCE AVEC LE LOIR</t>
  </si>
  <si>
    <t>LE FARGOT ET SES AFFLUENTS DEPUIS LA SOURCE JUSQU'A SA CONFLUENCE AVEC LE LOIR</t>
  </si>
  <si>
    <t>LE PARC ET SES AFFLUENTS DEPUIS LA SOURCE JUSQU'A SA CONFLUENCE AVEC LA GRENNE</t>
  </si>
  <si>
    <t>LA VALLEE DE LA GUETTE ET SES AFFLUENTS DEPUIS LA SOURCE JUSQU'A SA CONFLUENCE AVEC LE LOIR</t>
  </si>
  <si>
    <t>LE RUISSEAU DE LISLE ET SES AFFLUENTS DEPUIS LA SOURCE JUSQU'A SA CONFLUENCE AVEC LE LOIR</t>
  </si>
  <si>
    <t>LE CHAMORT ET SES AFFLUENTS DEPUIS LA SOURCE JUSQU'A SA CONFLUENCE AVEC LE LOIR</t>
  </si>
  <si>
    <t>LE TUSSON ET SES AFFLUENTS DEPUIS LA SOURCE JUSQU'A SA CONFLUENCE AVEC LA BRAYE</t>
  </si>
  <si>
    <t>LE LOUET ET SES AFFLUENTS DEPUIS LA SOURCE JUSQU'A SA CONFLUENCE AVEC LE LAYON</t>
  </si>
  <si>
    <t>LE THOUET DEPUIS LA CONFLUENCE DE L'ARGENTON JUSQU'A SA CONFLUENCE AVEC LA LOIRE</t>
  </si>
  <si>
    <t>LA BOIRE TORSE ET SES AFFLUENTS DEPUIS LA SOURCE JUSQU'A SA CONFLUENCE AVEC LA LOIRE</t>
  </si>
  <si>
    <t>LA BOIRE DE LA ROCHE ET SES AFFLUENTS DEPUIS LA SOURCE JUSQU'A SA CONFLUENCE AVEC LA GOULAINE</t>
  </si>
  <si>
    <t>LE RAVIN ET SES AFFLUENTS DEPUIS LA SOURCE JUSQU'A SA CONFLUENCE AVEC L'ESVES</t>
  </si>
  <si>
    <t>LE RIBAULT ET SES AFFLUENTS DEPUIS LA SOURCE JUSQU'A SA CONFLUENCE AVEC LA CREUSE</t>
  </si>
  <si>
    <t>LE SUIN ET SES AFFLUENTS DEPUIS LE COMPLEXE DE LA MER ROUGE JUSQU'A SA CONFLUENCE AVEC LA CREUSE</t>
  </si>
  <si>
    <t>L'OZANCE ET SES AFFLUENTS DEPUIS LA SOURCE JUSQU'A SA CONFLUENCE AVEC L'INDRE</t>
  </si>
  <si>
    <t>L'ONZON ET SES AFFLUENTS DEPUIS LA SOURCE JUSQU'A SA CONFLUENCE AVEC LE FURAN</t>
  </si>
  <si>
    <t>LE MALVAL ET SES AFFLUENTS DEPUIS LA SOURCE JUSQU'A SA CONFLUENCE AVEC LE FURAN</t>
  </si>
  <si>
    <t>L'OURDE ET SES AFFLUENTS DEPUIS LA SOURCE JUSQU'A SA CONFLUENCE AVEC LA COLMONT</t>
  </si>
  <si>
    <t>LES MESSENDIERES ET SES AFFLUENTS DEPUIS LA SOURCE JUSQU'A SA CONFLUENCE AVEC LA COLMONT</t>
  </si>
  <si>
    <t>LA TURLIERE ET SES AFFLUENTS DEPUIS LA SOURCE JUSQU'A SA CONFLUENCE AVEC LA COLMONT</t>
  </si>
  <si>
    <t>LE LONGUÈVES ET SES AFFLUENTS DEPUIS LA SOURCE JUSQU'A SA CONFLUENCE AVEC LA COLMONT</t>
  </si>
  <si>
    <t>LE BAILLEUL ET SES AFFLUENTS DEPUIS LA SOURCE JUSQU'A SA CONFLUENCE AVEC LA COLMONT</t>
  </si>
  <si>
    <t>LA GAUBERDIERE ET SES AFFLUENTS DEPUIS LA SOURCE JUSQU'A SA CONFLUENCE AVEC LA COLMONT</t>
  </si>
  <si>
    <t>LE BOIS BERANGER ET SES AFFLUENTS DEPUIS LA SOURCE JUSQU'A SA CONFLUENCE AVEC L'ERNEE</t>
  </si>
  <si>
    <t>L'OSCENSE ET SES AFFLUENTS DEPUIS LA SOURCE JUSQU'A SA CONFLUENCE AVEC L'ERNEE</t>
  </si>
  <si>
    <t>LA PISSE ET SES AFFLUENTS DEPUIS LA SOURCE JUSQU'A SA CONFLUENCE AVEC LA VARENNE</t>
  </si>
  <si>
    <t>LE GUIN ET SES AFFLUENTS DEPUIS LA SOURCE JUSQU'A SA CONFLUENCE AVEC LA VARENNE</t>
  </si>
  <si>
    <t>LE BURON ET SES AFFLUENTS DEPUIS LA SOURCE JUSQU'A SA CONFLUENCE AVEC LA VARENNE</t>
  </si>
  <si>
    <t>L'EGRENNE ET SES AFFLUENTS DEPUIS LA SOURCE JUSQU'A SA CONFLUENCE AVEC LA VARENNE</t>
  </si>
  <si>
    <t>LE FROULAY ET SES AFFLUENTS DEPUIS LA SOURCE JUSQU'A SA CONFLUENCE AVEC LA VARENNE</t>
  </si>
  <si>
    <t>LA CONIE ET SES AFFLUENTS DEPUIS LA SOURCE JUSQU'A SA CONFLUENCE AVEC LE LOIR</t>
  </si>
  <si>
    <t>LA LONGERE ET SES AFFLUENTS DEPUIS LA SOURCE JUSQU'A SA CONFLUENCE AVEC LA VONNE</t>
  </si>
  <si>
    <t>LE PUITS D'ENFER ET SES AFFLUENTS DEPUIS LA SOURCE JUSQU'A SA CONFLUENCE AVEC LA SEVRE NIORTAISE</t>
  </si>
  <si>
    <t>LE MAGNEROLLES ET SES AFFLUENTS DEPUIS LA SOURCE JUSQU'A SA CONFLUENCE AVEC LA SEVRE NIORTAISE</t>
  </si>
  <si>
    <t>LA CHAUSSEE ET SES AFFLUENTS DEPUIS LA SOURCE JUSQU'A SA CONFLUENCE AVEC LA VONNE</t>
  </si>
  <si>
    <t>L'HERMITAIN ET SES AFFLUENTS DEPUIS LA SOURCE JUSQU'A SA CONFLUENCE AVEC LA SEVRE NIORTAISE</t>
  </si>
  <si>
    <t>LE LAMBON ET SES AFFLUENTS DEPUIS LA SOURCE JUSQU'A SA CONFLUENCE AVEC LA SEVRE NIORTAISE</t>
  </si>
  <si>
    <t>RETENUE DE LA TOUCHE POUPARD</t>
  </si>
  <si>
    <t>LE COUASNON ET SES AFFLUENTS DEPUIS VIEIL-BAUGE (LE) JUSQU'A SA CONFLUENCE AVEC L'AUTHION</t>
  </si>
  <si>
    <t>LE SARMON ET SES AFFLUENTS DEPUIS LA SOURCE JUSQU'A SA CONFLUENCE AVEC L'ALLIER</t>
  </si>
  <si>
    <t>LE GERMINEL ET SES AFFLUENTS DEPUIS LA SOURCE JUSQU'A SA CONFLUENCE AVEC L'ALLIER</t>
  </si>
  <si>
    <t>LE RUISSEAU DE BAGNEUX ET SES AFFLUENTS DEPUIS LA SOURCE JUSQU'A SA CONFLUENCE AVEC L'ALLIER</t>
  </si>
  <si>
    <t>LE RUISSEAU DE SAINT-LOUP ET SES AFFLUENTS DEPUIS LA SOURCE JUSQU'A SA CONFLUENCE AVEC L'ALLIER</t>
  </si>
  <si>
    <t>LA GOUTTE CHAMP-LOUE ET SES AFFLUENTS DEPUIS LA SOURCE JUSQU'A SA CONFLUENCE AVEC L'ALLIER</t>
  </si>
  <si>
    <t>LE REDAN ET SES AFFLUENTS DEPUIS LA SOURCE JUSQU'A SA CONFLUENCE AVEC L'ALLIER</t>
  </si>
  <si>
    <t>LA BESQUE ET SES AFFLUENTS DEPUIS LA SOURCE JUSQU'A SA CONFLUENCE AVEC L'ALLIER</t>
  </si>
  <si>
    <t>LE RIAU ET SES AFFLUENTS DEPUIS LA SOURCE JUSQU'A SA CONFLUENCE AVEC L'ALLIER</t>
  </si>
  <si>
    <t>LE CHAZELLE ET SES AFFLUENTS DEPUIS LA SOURCE JUSQU'A SA CONFLUENCE AVEC L'ALLIER</t>
  </si>
  <si>
    <t>LE LAGRILLERE ET SES AFFLUENTS DEPUIS LA SOURCE JUSQU'A SA CONFLUENCE AVEC L'ALLIER</t>
  </si>
  <si>
    <t>LE MOULIN ET SES AFFLUENTS DEPUIS LA SOURCE JUSQU'A SA CONFLUENCE AVEC L'ALLIER</t>
  </si>
  <si>
    <t>LA MORGE ET SES AFFLUENTS DE LA CONFLUENCE DU RUISSEAU DE SAGNES JUSQU'A SA CONFLUENCE AVEC L'ALLIER</t>
  </si>
  <si>
    <t>LE CHASTAN ET SES AFFLUENTS DEPUIS LA SOURCE JUSQU'A SA CONFLUENCE AVEC L'ALLIER</t>
  </si>
  <si>
    <t>LA LEUGE ET SES AFFLUENTS DEPUIS LA SOURCE JUSQU'A SA CONFLUENCE AVEC L'ALLIER</t>
  </si>
  <si>
    <t>LA COUZE CHAMBON ET SES AFFLUENTS DEPUIS LE LAC CHAMBON JUSQU'A SA CONFLUENCE AVEC L'ALLIER</t>
  </si>
  <si>
    <t>LE BERON ET SES AFFLUENTS DEPUIS LA SOURCE JUSQU'A SA CONFLUENCE AVEC L'ALLIER</t>
  </si>
  <si>
    <t>LA SONATE ET SES AFFLUENTS DEPUIS LA SOURCE JUSQU'A SA CONFLUENCE AVEC L'ALLIER</t>
  </si>
  <si>
    <t>LA GUEZE ET SES AFFLUENTS DEPUIS LA SOURCE JUSQU'A SA CONFLUENCE AVEC L'ALLIER</t>
  </si>
  <si>
    <t>LE RUISSEAU LA LOIRE DE SA SOURCE A LA CONFLUENCE AVEC L'ALLIER</t>
  </si>
  <si>
    <t>LE COURGOUX ET SES AFFLUENTS DEPUIS LA SOURCE JUSQU'A SA CONFLUENCE AVEC L'ALLIER</t>
  </si>
  <si>
    <t>LE VILLEFRANCHE ET SES AFFLUENTS DEPUIS LA SOURCE JUSQU'A SA CONFLUENCE AVEC L'ALLIER</t>
  </si>
  <si>
    <t>LE DOUZENAN ET SES AFFLUENTS DEPUIS LA SOURCE JUSQU'A SA CONFLUENCE AVEC LA SIOULE</t>
  </si>
  <si>
    <t>LE CEROUX ET SES AFFLUENTS DEPUIS LA SOURCE JUSQU'A SA CONFLUENCE AVEC L'ALLIER</t>
  </si>
  <si>
    <t>LE MERLAUDE ET SES AFFLUENTS DEPUIS LA SOURCE JUSQU'A SA CONFLUENCE AVEC L'ALLIER</t>
  </si>
  <si>
    <t>LE VALENCON DEPUIS RONGERES JUSQU'A SA CONFLUENCE AVEC L'ALLIER</t>
  </si>
  <si>
    <t>LE BRIANDET ET SES AFFLUENTS DEPUIS LA SOURCE JUSQU'A SA CONFLUENCE AVEC L'ALLIER</t>
  </si>
  <si>
    <t>LE VEZAN ET SES AFFLUENTS DEPUIS LA SOURCE JUSQU'A SA CONFLUENCE AVEC L'ALLIER</t>
  </si>
  <si>
    <t>LA BRENNE ET SES AFFLUENTS DEPUIS CHATEAU-RENAULT JUSQU'A SA CONFLUENCE AVEC LA CISSE</t>
  </si>
  <si>
    <t>L'ESVES DEPUIS ESVES-LE-MOUTIER JUSQU'A SA CONFLUENCE AVEC LA CREUSE</t>
  </si>
  <si>
    <t>LE DOIGT ET SES AFFLUENTS DEPUIS LA SOURCE JUSQU'A SA CONFLUENCE AVEC L'INDRE</t>
  </si>
  <si>
    <t>LE CHARRIERE ET SES AFFLUENTS DEPUIS LA SOURCE JUSQU'A SA CONFLUENCE AVEC L'INDRE</t>
  </si>
  <si>
    <t>L'ARAIZE ET SES AFFLUENTS DEPUIS LA SOURCE JUSQU'A SA CONFLUENCE AVEC L'OUDON</t>
  </si>
  <si>
    <t>LE CHERAN DEPUIS SAINT-MARTIN-DU-LIMET JUSQU'A SA CONFLUENCE AVEC L'OUDON</t>
  </si>
  <si>
    <t>LE RICHARDAIS ET SES AFFLUENTS DEPUIS LA SOURCE JUSQU'A SA CONFLUENCE AVEC L'OUDON</t>
  </si>
  <si>
    <t>LA QUEILLE ET SES AFFLUENTS DEPUIS LA SOURCE JUSQU'A SA CONFLUENCE AVEC L'OUDON</t>
  </si>
  <si>
    <t>LA VERZEE ET SES AFFLUENTS DEPUIS LA SOURCE JUSQU'A SA CONFLUENCE AVEC L'OUDON</t>
  </si>
  <si>
    <t>LA SAZEE ET SES AFFLUENTS DEPUIS LA SOURCE JUSQU'A SA CONFLUENCE AVEC L'OUDON</t>
  </si>
  <si>
    <t>L'OUDON DEPUIS SEGRE JUSQU'A SA CONFLUENCE AVEC LA MAYENNE</t>
  </si>
  <si>
    <t>LA BRUTZ ET SES AFFLUENTS DEPUIS LA SOURCE JUSQU'A SA CONFLUENCE AVEC LE SEMNON</t>
  </si>
  <si>
    <t>L'HIERE ET SES AFFLUENTS DEPUIS LA SOURCE JUSQU'A SA CONFLUENCE AVEC L'OUDON</t>
  </si>
  <si>
    <t>L'UZURE DEPUIS L' ETANG DE LA RINCERIE JUSQU'A SA CONFLUENCE AVEC L'OUDON</t>
  </si>
  <si>
    <t>L'OZOLETTE ET SES AFFLUENTS DEPUIS LA SOURCE JUSQU'A SA CONFLUENCE AVEC L'ARCONCE</t>
  </si>
  <si>
    <t>L'ARCONCE DEPUIS LA CONFLUENCE DE L'OZOLETTE JUSQU'A SA CONFLUENCE AVEC LA LOIRE</t>
  </si>
  <si>
    <t>LE SERMAIZE ET SES AFFLUENTS DEPUIS LA SOURCE JUSQU'A SA CONFLUENCE AVEC L'ARCONCE</t>
  </si>
  <si>
    <t>LA BELAINE ET SES AFFLUENTS DEPUIS LA SOURCE JUSQU'A SA CONFLUENCE AVEC L'ARCONCE</t>
  </si>
  <si>
    <t>LE FLOUBALAY ET SES AFFLUENTS DEPUIS LA SOURCE JUSQU'A LA MER</t>
  </si>
  <si>
    <t>FRGR1650</t>
  </si>
  <si>
    <t>FRGR1651</t>
  </si>
  <si>
    <t>FRGR1652</t>
  </si>
  <si>
    <t>LA SEICHE ET SES AFFLUENTS DEPUIS LA SOURCE JUSQU'A L'ETANG DE CARCRAON</t>
  </si>
  <si>
    <t>FRGR0603</t>
  </si>
  <si>
    <t>LA SEICHE DEPUIS L'ETANG DE CARCRAON JUSQU'A L'ETANG DE MARCILLE</t>
  </si>
  <si>
    <t>FRGR0604</t>
  </si>
  <si>
    <t>LE SEMNON ET SES AFFLUENTS DEPUIS L'ETANG DE LA FORGE JUSQU'A LA CONFLUENCE AVEC LA BRUTZ</t>
  </si>
  <si>
    <t>FRGR0605</t>
  </si>
  <si>
    <t>LE NINIAN ET SES AFFLUENTS DEPUIS LA SOURCE JUSQU'A LA CONFLUENCE AVEC LE LEVERIN</t>
  </si>
  <si>
    <t>FRGR0606</t>
  </si>
  <si>
    <t>L'ARDENNE ET SES AFFLUENTS DEPUIS LA SOURCE JUSQU'A L'ETANG DE MARCILLE</t>
  </si>
  <si>
    <t>FRGR0607</t>
  </si>
  <si>
    <t>L'ACHENEAU DEPUIS LE LAC DE GRAND LIEU JUSQU'A L'ESTUAIRE DE LA LOIRE</t>
  </si>
  <si>
    <t>FRGR0608</t>
  </si>
  <si>
    <t>LE CURE ET SES AFFLUENTS DEPUIS LA SOURCE JUSQU'A L'ESTUAIRE</t>
  </si>
  <si>
    <t>FRGR0362</t>
  </si>
  <si>
    <t>LA VIENNE DEPUIS LA CONFLUENCE DU CLAIN JUSQU'A LA CONFLUENCE AVEC LA CREUSE</t>
  </si>
  <si>
    <t>FRGR0363a</t>
  </si>
  <si>
    <t>LA CREUSE ET SES AFFLUENTS DEPUIS LA SOURCE JUSQU'A LA RETENUE DES COMBES</t>
  </si>
  <si>
    <t>FRGR0364a</t>
  </si>
  <si>
    <t>LA CREUSE DEPUIS LA RETENUE DES COMBES JUSQU'A LA CONFLUENCE AVEC LE RUISSEAU DES CHERS</t>
  </si>
  <si>
    <t>FRGR0364b</t>
  </si>
  <si>
    <t>GRAVIERES DE LA PIBLAIS</t>
  </si>
  <si>
    <t>FRGL057</t>
  </si>
  <si>
    <t>FRGL058</t>
  </si>
  <si>
    <t>FRGL059</t>
  </si>
  <si>
    <t>FRGL060</t>
  </si>
  <si>
    <t>FRGL061</t>
  </si>
  <si>
    <t>COMPLEXE D'EGUZON (Eguzon)</t>
  </si>
  <si>
    <t>FRGL063</t>
  </si>
  <si>
    <t>ETANG DE BELLEBOUCHE</t>
  </si>
  <si>
    <t>FRGL065</t>
  </si>
  <si>
    <t>ETANG DE BIGNOTOI</t>
  </si>
  <si>
    <t>FRGL066</t>
  </si>
  <si>
    <t>ETANG LE SAULT</t>
  </si>
  <si>
    <t>FRGL068</t>
  </si>
  <si>
    <t>ETANG DU COUDREAU</t>
  </si>
  <si>
    <t>FRGL069</t>
  </si>
  <si>
    <t>ETANG DU COUVENT</t>
  </si>
  <si>
    <t>FRGL070</t>
  </si>
  <si>
    <t>COMPLEXE DE FONTGOMBAULT (Fontgombault)</t>
  </si>
  <si>
    <t>FRGL071</t>
  </si>
  <si>
    <t>ETANG DE GABRIAU</t>
  </si>
  <si>
    <t>FRGL072</t>
  </si>
  <si>
    <t>ETANG DE LA GABRIERE</t>
  </si>
  <si>
    <t>FRGL073</t>
  </si>
  <si>
    <t>ETANG GABY</t>
  </si>
  <si>
    <t>FRGL074</t>
  </si>
  <si>
    <t>ETANG DU MEZ</t>
  </si>
  <si>
    <t>FRGL075</t>
  </si>
  <si>
    <t>ETANG DE MIGNE</t>
  </si>
  <si>
    <t>FRGL076</t>
  </si>
  <si>
    <t>ETANG DES FOURDINES</t>
  </si>
  <si>
    <t>FRGL077</t>
  </si>
  <si>
    <t>ETANG DES LOGES</t>
  </si>
  <si>
    <t>FRGL079</t>
  </si>
  <si>
    <t>ETANG DE PIEGU</t>
  </si>
  <si>
    <t>FRGL080</t>
  </si>
  <si>
    <t>ETANG PURAIS</t>
  </si>
  <si>
    <t>FRGL081</t>
  </si>
  <si>
    <t>ETANG DU RENARD</t>
  </si>
  <si>
    <t>FRGL083</t>
  </si>
  <si>
    <t>ETANG DES VIGNEAUX</t>
  </si>
  <si>
    <t>FRGL084</t>
  </si>
  <si>
    <t>ETANG BAIGNE-JEAN</t>
  </si>
  <si>
    <t>FRGL085</t>
  </si>
  <si>
    <t>FRGL087</t>
  </si>
  <si>
    <t>FRGL088</t>
  </si>
  <si>
    <t>ETANG DE BEAUREGARD</t>
  </si>
  <si>
    <t>FRGL089</t>
  </si>
  <si>
    <t>FRGL090</t>
  </si>
  <si>
    <t>FRGL091</t>
  </si>
  <si>
    <t>ETANG DE L'ARCHE</t>
  </si>
  <si>
    <t>FRGL092</t>
  </si>
  <si>
    <t>FRGL093</t>
  </si>
  <si>
    <t>FRGL094</t>
  </si>
  <si>
    <t>FRGL095</t>
  </si>
  <si>
    <t>FRGL096</t>
  </si>
  <si>
    <t>FRGL097</t>
  </si>
  <si>
    <t>FRGL098</t>
  </si>
  <si>
    <t>FRGL099</t>
  </si>
  <si>
    <t>GRAVIERES DE BAS-EN-BASSET</t>
  </si>
  <si>
    <t>FRGL100</t>
  </si>
  <si>
    <t>LAC DU BOUCHET</t>
  </si>
  <si>
    <t>FRGL102</t>
  </si>
  <si>
    <t>LAC DE SAINT FRONT</t>
  </si>
  <si>
    <t>FRGL103</t>
  </si>
  <si>
    <t>FRGL104</t>
  </si>
  <si>
    <t>FRGL105</t>
  </si>
  <si>
    <t>FRGL106</t>
  </si>
  <si>
    <t>FRGL107</t>
  </si>
  <si>
    <t>FRGL108</t>
  </si>
  <si>
    <t>FRGL109</t>
  </si>
  <si>
    <t>FRGL110</t>
  </si>
  <si>
    <t>ETANG DE LA TUILERIE</t>
  </si>
  <si>
    <t>FRGL111</t>
  </si>
  <si>
    <t>FRGL112</t>
  </si>
  <si>
    <t>ETANG DE LA GRANDE RUE</t>
  </si>
  <si>
    <t>FRGL113</t>
  </si>
  <si>
    <t>FRGL114</t>
  </si>
  <si>
    <t>FRGL116</t>
  </si>
  <si>
    <t>FRGL117</t>
  </si>
  <si>
    <t>FRGL118</t>
  </si>
  <si>
    <t>FRGL119</t>
  </si>
  <si>
    <t>FRGL120</t>
  </si>
  <si>
    <t>ETANG DE BAYE</t>
  </si>
  <si>
    <t>FRGL121</t>
  </si>
  <si>
    <t>ETANG DE VAUX</t>
  </si>
  <si>
    <t>FRGL122</t>
  </si>
  <si>
    <t>FRGL123</t>
  </si>
  <si>
    <t>FRGL124</t>
  </si>
  <si>
    <t>FRGL125</t>
  </si>
  <si>
    <t>LAC PAVIN</t>
  </si>
  <si>
    <t>FRGL126</t>
  </si>
  <si>
    <t>LAC DE BOURDOUZE</t>
  </si>
  <si>
    <t>FRGL127</t>
  </si>
  <si>
    <t>LAC CHAMBON</t>
  </si>
  <si>
    <t>FRGL128</t>
  </si>
  <si>
    <t>LAC DE TAZENAT</t>
  </si>
  <si>
    <t>FRGL129</t>
  </si>
  <si>
    <t>FRGL130</t>
  </si>
  <si>
    <t>LAC DE MONTCINEYRE</t>
  </si>
  <si>
    <t>FRGL131</t>
  </si>
  <si>
    <t>LAC DES BORDES</t>
  </si>
  <si>
    <t>FRGL132</t>
  </si>
  <si>
    <t>FRGL134</t>
  </si>
  <si>
    <t>FRGL135</t>
  </si>
  <si>
    <t>FRGL136</t>
  </si>
  <si>
    <t>FRGL137</t>
  </si>
  <si>
    <t>FRGL138</t>
  </si>
  <si>
    <t>FRGL139</t>
  </si>
  <si>
    <t>ETANG DES VARENNES</t>
  </si>
  <si>
    <t>FRGL140</t>
  </si>
  <si>
    <t>FRGL141</t>
  </si>
  <si>
    <t>FRGL142</t>
  </si>
  <si>
    <t>FRGL143</t>
  </si>
  <si>
    <t>FRGL144</t>
  </si>
  <si>
    <t>FRGL146</t>
  </si>
  <si>
    <t>FRGL147</t>
  </si>
  <si>
    <t>FRGL148</t>
  </si>
  <si>
    <t>FRGL149</t>
  </si>
  <si>
    <t>FRGL150</t>
  </si>
  <si>
    <t>FRGL152</t>
  </si>
  <si>
    <t>FRGL154</t>
  </si>
  <si>
    <t>COMPLEXE DE CHARDES (Chardes)</t>
  </si>
  <si>
    <t>FRGL157</t>
  </si>
  <si>
    <t>FRGL162</t>
  </si>
  <si>
    <t>RETENUE DE SAINT PARDOUX</t>
  </si>
  <si>
    <t>FRGL167</t>
  </si>
  <si>
    <t>RETENUE DE LA SILLONNIERE</t>
  </si>
  <si>
    <t>FRGL168</t>
  </si>
  <si>
    <t>FRGL200</t>
  </si>
  <si>
    <t>LA LAUSSONNE ET SES AFFLUENTS DEPUIS LA SOURCE JUSQU'A SA CONFLUENCE AVEC LA LOIRE</t>
  </si>
  <si>
    <t>LE ROUDON ET SES AFFLUENTS DEPUIS LA SOURCE JUSQU'A SA CONFLUENCE AVEC LA LOIRE</t>
  </si>
  <si>
    <t>LA VOUZANCE ET SES AFFLUENTS DEPUIS LA SOURCE JUSQU'A SA CONFLUENCE AVEC LA LOIRE</t>
  </si>
  <si>
    <t>LE LODDES ET SES AFFLUENTS DEPUIS LA SOURCE JUSQU'A SA CONFLUENCE AVEC LA LOIRE</t>
  </si>
  <si>
    <t>L'ANDARGE ET SES AFFLUENTS DEPUIS LA SOURCE JUSQU'A SA CONFLUENCE AVEC L'ARON</t>
  </si>
  <si>
    <t>L'ACOLIN ET SES AFFLUENTS DEPUIS LA SOURCE JUSQU'A SA CONFLUENCE AVEC LA LOIRE</t>
  </si>
  <si>
    <t>L'ABRON ET SES AFFLUENTS DEPUIS LA SOURCE JUSQU'A SA CONFLUENCE AVEC L'ACOLIN</t>
  </si>
  <si>
    <t>LA COLATRE DEPUIS CHEVENON JUSQU'A SA CONFLUENCE AVEC LA LOIRE</t>
  </si>
  <si>
    <t>L'ALLANCHE ET SES AFFLUENTS DEPUIS LA SOURCE JUSQU'A SA CONFLUENCE AVEC L'ALAGNON</t>
  </si>
  <si>
    <t>LA SIANNE ET SES AFFLUENTS DEPUIS LA SOURCE JUSQU'A SA CONFLUENCE AVEC L'ALAGNON</t>
  </si>
  <si>
    <t>L'AILLOUX ET SES AFFLUENTS DEPUIS LA SOURCE JUSQU'A SA CONFLUENCE AVEC L'EAU MERE</t>
  </si>
  <si>
    <t>LA COUZE PAVIN ET SES AFFLUENTS DEPUIS LA SOURCE JUSQU'A SA CONFLUENCE AVEC LA COUZE DE VALBELEIX</t>
  </si>
  <si>
    <t>LA VOUEIZE DEPUIS PIERREFITTE JUSQU'A SA CONFLUENCE AVEC LA TARDES</t>
  </si>
  <si>
    <t>L'IGNERAIE ET SES AFFLUENTS DEPUIS LA SOURCE JUSQU'A SA CONFLUENCE AVEC L'INDRE</t>
  </si>
  <si>
    <t>LA VAUVRE ET SES AFFLUENTS DEPUIS LA SOURCE JUSQU'A SA CONFLUENCE AVEC L'INDRE</t>
  </si>
  <si>
    <t>LE RUISSEAU DU PALAIS ET SES AFFLUENTS DEPUIS LA SOURCE JUSQU'A SA CONFLUENCE AVEC LA VIENNE</t>
  </si>
  <si>
    <t>LA BRIANCE DEPUIS LA CONFLUENCE DE LA ROSELLE JUSQU'A SA CONFLUENCE AVEC LA VIENNE</t>
  </si>
  <si>
    <t>LA BREUILH ET SES AFFLUENTS DEPUIS LA SOURCE JUSQU'A SA CONFLUENCE AVEC LA BRIANCE</t>
  </si>
  <si>
    <t>LA LIGOURE ET SES AFFLUENTS DEPUIS LA SOURCE JUSQU'A SA CONFLUENCE AVEC LA BRIANCE</t>
  </si>
  <si>
    <t>L'AURENCE ET SES AFFLUENTS DEPUIS LA SOURCE JUSQU'A SA CONFLUENCE AVEC LA VIENNE</t>
  </si>
  <si>
    <t>Nom du contrat :</t>
  </si>
  <si>
    <t>LA LOIRE DEPUIS GIEN JUSQU'A SAINT-DENIS-EN-VAL</t>
  </si>
  <si>
    <t>FRGR0007c</t>
  </si>
  <si>
    <t>LA LOIRE DEPUIS SAINT-DENIS-EN-VAL JUSQU'A LA CONFLUENCE AVEC LE CHER</t>
  </si>
  <si>
    <t>FRGR0007d</t>
  </si>
  <si>
    <t>LA LOIRE DEPUIS LA CONFLUENCE DU CHER JUSQU'A LA CONFLUENCE AVEC LA VIENNE</t>
  </si>
  <si>
    <t>FRGR0007e</t>
  </si>
  <si>
    <t>LA LOIRE DEPUIS LA CONFLUENCE DE LA VIENNE JUSQU'A LA CONFLUENCE AVEC LA MAINE</t>
  </si>
  <si>
    <t>FRGR0007f</t>
  </si>
  <si>
    <t>LA LOIRE DEPUIS LA CONFLUENCE DE LA MAINE JUSQU'A ANCENIS</t>
  </si>
  <si>
    <t>FRGR0008a</t>
  </si>
  <si>
    <t>LA VILAINE ET SES AFFLUENTS DEPUIS JUVIGNE JUSQU'A LA RETENUE DE LA CHAPELLE-ERBREE</t>
  </si>
  <si>
    <t>FRGR0009a</t>
  </si>
  <si>
    <t>LA VILAINE DEPUIS LA RETENUE DE LA CHAPELLE-ERBREE JUSQU'A LA CONFLUENCE AVEC LA CANTACHE</t>
  </si>
  <si>
    <t>FRGR0009b</t>
  </si>
  <si>
    <t>LA VILAINE DEPUIS LA CONFLUENCE DE LA CANTACHE JUSQU'A LA CONFLUENCE AVEC L'ILLE</t>
  </si>
  <si>
    <t>FRGR0010</t>
  </si>
  <si>
    <t>FRGR0011b</t>
  </si>
  <si>
    <t>FRGR0012</t>
  </si>
  <si>
    <t>LE COUESNON DEPUIS LA CONFLUENCE DE LA LOISANCE JUSQU'AU BARRAGE DU BEAUVOIR</t>
  </si>
  <si>
    <t>FRGR0013</t>
  </si>
  <si>
    <t>L'ARDOUR ET SES AFFLUENTS DEPUIS LA RETENUE DU PONT A L'AGE JUSQU'A SA CONFLUENCE AVEC LA GARTEMPE</t>
  </si>
  <si>
    <t>LA COUZE DEPUIS LE COMPLEXE DE SAINT-PARDOUX JUSQU'A SA CONFLUENCE AVEC LA GARTEMPE</t>
  </si>
  <si>
    <t>LA SEMME ET SES AFFLUENTS DEPUIS LA SOURCE JUSQU'A SA CONFLUENCE AVEC LA GARTEMPE</t>
  </si>
  <si>
    <t>LE VINCOU ET SES AFFLUENTS DEPUIS LA SOURCE JUSQU'A SA CONFLUENCE AVEC LA GARTEMPE</t>
  </si>
  <si>
    <t>LA BRAME ET SES AFFLUENTS DEPUIS LA SOURCE JUSQU'A SA CONFLUENCE AVEC LA GARTEMPE</t>
  </si>
  <si>
    <t>L'ABLOUX ET SES AFFLUENTS DEPUIS LA SOURCE JUSQU'A SA CONFLUENCE AVEC L'ANGLIN</t>
  </si>
  <si>
    <t>LA BENAIZE DEPUIS LA CONFLUENCE DE L'ASSE JUSQU'A SA CONFLUENCE AVEC L'ANGLIN</t>
  </si>
  <si>
    <t>LE POMMIER ET SES AFFLUENTS DEPUIS LA SOURCE JUSQU'A SA CONFLUENCE AVEC LA LOIRE</t>
  </si>
  <si>
    <t>LE RUISSEAU DE POINCONNET ET SES AFFLUENTS DEPUIS LA SOURCE JUSQU'A SA CONFLUENCE AVEC L'INDRE</t>
  </si>
  <si>
    <t>LE BEAUMONT ET SES AFFLUENTS DEPUIS LA SOURCE JUSQU'A SA CONFLUENCE AVEC L'ALLIER</t>
  </si>
  <si>
    <t>L'HYVERNIN ET SES AFFLUENTS DEPUIS LA SOURCE JUSQU'A SA CONFLUENCE AVEC LE CHER</t>
  </si>
  <si>
    <t>LE NIZON ET SES AFFLUENTS DEPUIS LA SOURCE JUSQU'A SA CONFLUENCE AVEC L'ALLIER</t>
  </si>
  <si>
    <t>L'AUZE ET SES AFFLUENTS DEPUIS LA SOURCE JUSQU'A SA CONFLUENCE AVEC L'ALAGNON</t>
  </si>
  <si>
    <t>LE FOND JUDAS ET SES AFFLUENTS DEPUIS LA SOURCE JUSQU'A SA CONFLUENCE AVEC L'ARON</t>
  </si>
  <si>
    <t>LE RIOLET ET SES AFFLUENTS DEPUIS LA SOURCE JUSQU'A SA CONFLUENCE AVEC LA DORE</t>
  </si>
  <si>
    <t>LE RIAU GRAVOT ET SES AFFLUENTS DEPUIS LA SOURCE JUSQU'A SA CONFLUENCE AVEC LA LOIRE</t>
  </si>
  <si>
    <t>LE RUISSEAU DE TREGUENNEC ET SES AFFLUENTS DEPUIS LA SOURCE JUSQU'A LA MER</t>
  </si>
  <si>
    <t>FRGR1232</t>
  </si>
  <si>
    <t>FRGR1233</t>
  </si>
  <si>
    <t>FRGR1234</t>
  </si>
  <si>
    <t>FRGR1235</t>
  </si>
  <si>
    <t>LE BOULAY ET SES AFFLUENTS DEPUIS LA SOURCE JUSQU'A SA CONFLUENCE AVEC LA SARTHE</t>
  </si>
  <si>
    <t>LE BATREAU ET SES AFFLUENTS DEPUIS LA SOURCE JUSQU'A SA CONFLUENCE AVEC LA VIENNE</t>
  </si>
  <si>
    <t>LE GRAND LAY ET SES AFFLUENTS DEPUIS LA SOURCE JUSQU'A LA RETENUE DE ROCHEREAU</t>
  </si>
  <si>
    <t>FRGR0572b</t>
  </si>
  <si>
    <t>LE GRAND LAY DEPUIS LA RETENUE DE ROCHEREAU JUSQU'A LA RETENUE DE L'ANGLE GUIGNARD</t>
  </si>
  <si>
    <t>FRGR0572d</t>
  </si>
  <si>
    <t>LE LAY DEPUIS LA RETENUE DE L'ANGLE GUIGNARD JUSQU'A MAREUIL-SUR-LAY-DISSAIS</t>
  </si>
  <si>
    <t>FRGR0573</t>
  </si>
  <si>
    <t>FRGR0574</t>
  </si>
  <si>
    <t>FRGR0575a</t>
  </si>
  <si>
    <t>LA SMAGNE ET SES AFFLUENTS DEPUIS LA SOURCE JUSQU'A SAINTE-HERMINE</t>
  </si>
  <si>
    <t>FRGR0575b</t>
  </si>
  <si>
    <t>FRGR0576b</t>
  </si>
  <si>
    <t>FRGR0577b</t>
  </si>
  <si>
    <t>FRGR0578b</t>
  </si>
  <si>
    <t>FRGR0579b</t>
  </si>
  <si>
    <t>FRGR0580</t>
  </si>
  <si>
    <t>FRGR0581</t>
  </si>
  <si>
    <t>FRGR0582</t>
  </si>
  <si>
    <t>FRGR0583</t>
  </si>
  <si>
    <t>FRGR0584a</t>
  </si>
  <si>
    <t>LA VENDEE DEPUIS LE COMPLEXE DE MERVENT JUSQU'A AUZAY</t>
  </si>
  <si>
    <t>FRGR0584b</t>
  </si>
  <si>
    <t>FRGR0585a</t>
  </si>
  <si>
    <t>LA VENDEE ET SES AFFLUENTS DEPUIS LA SOURCE JUSQU'AU COMPLEXE DE MEVENT</t>
  </si>
  <si>
    <t>FRGR0586</t>
  </si>
  <si>
    <t>LA MERE ET SES AFFLUENTS DEPUIS LA SOURCE JUSQU'AU COMPLEXE DE MERVENT</t>
  </si>
  <si>
    <t>FRGR0587</t>
  </si>
  <si>
    <t>FRGR0600</t>
  </si>
  <si>
    <t>LE COUESNON ET SES AFFLUENTS DEPUIS LA SOURCE JUSQU'A LA CONFLUENCE AVEC LE NANCON</t>
  </si>
  <si>
    <t>FRGR0601</t>
  </si>
  <si>
    <t>L'YVEL ET SES AFFLUENTS DEPUIS LA SOURCE JUSQU'A LA CONFLUENCE AVEC LE DOUEFF</t>
  </si>
  <si>
    <t>FRGR0602</t>
  </si>
  <si>
    <t>RESTAURATION_DU_LIT_MINEUR</t>
  </si>
  <si>
    <t>AMELIORATION_DE_LA_CONNECTIVITE_LATERALE</t>
  </si>
  <si>
    <t>RESTAURATION_DES_BERGES_ET_DE_LA_RIPISYLVE</t>
  </si>
  <si>
    <t>RESTAURATION_DE_LA_CONTINUITE_ECOLOGIQUE</t>
  </si>
  <si>
    <t>RESTAURATION_DE_ZONES_HUMIDES</t>
  </si>
  <si>
    <t>ACQUISITION_DE_ZONES_HUMIDES</t>
  </si>
  <si>
    <t>TYPE D'ACTIONS</t>
  </si>
  <si>
    <t>RESTAURATION DU LIT MINEUR</t>
  </si>
  <si>
    <t>Recharge granulométrique</t>
  </si>
  <si>
    <t>ACQUISITION DE ZONES HUMIDES</t>
  </si>
  <si>
    <t>AMELIORATION DE LA CONNECTIVITE LATERALE</t>
  </si>
  <si>
    <t>LES BRUERES ET SES AFFLUENTS DEPUIS LA SOURCE JUSQU'A SA CONFLUENCE AVEC LE SEMNON</t>
  </si>
  <si>
    <t>LA MARGERIE ET SES AFFLUENTS DEPUIS LA SOURCE JUSQU'A SA CONFLUENCE AVEC LA SEVRE NANTAISE</t>
  </si>
  <si>
    <t>LE VRIGNON ET SES AFFLUENTS DEPUIS LA SOURCE JUSQU'A SA CONFLUENCE AVEC LA SEVRE NANTAISE</t>
  </si>
  <si>
    <t>LES AMOURETTES ET SES AFFLUENTS DEPUIS LA SOURCE JUSQU'A SA CONFLUENCE AVEC LA SEVRE NANTAISE</t>
  </si>
  <si>
    <t>LE PONT CORNU ET SES AFFLUENTS DEPUIS LA SOURCE JUSQU'A SA CONFLUENCE AVEC LA SEVRE NANTAISE</t>
  </si>
  <si>
    <t>LE GOURCET ET SES AFFLUENTS DEPUIS LA SOURCE JUSQU'A SA CONFLUENCE AVEC L'ALLIER</t>
  </si>
  <si>
    <t>LE VAUZIRON ET SES AFFLUENTS DEPUIS LA SOURCE JUSQU'A SA CONFLUENCE AVEC LA DORE</t>
  </si>
  <si>
    <t>LE DAROT ET SES AFFLUENTS DEPUIS LA SOURCE JUSQU'A SA CONFLUENCE AVEC L'ALLIER</t>
  </si>
  <si>
    <t>RETENUE DE SIDIAILLES</t>
  </si>
  <si>
    <t>LA MAGIEURE ET SES AFFLUENTS DEPUIS LA SOURCE JUSQU'A SA CONFLUENCE AVEC LE CHER</t>
  </si>
  <si>
    <t>LA TAISSONNE ET SES AFFLUENTS DEPUIS LA SOURCE JUSQU'A SA CONFLUENCE AVEC L'INDRE</t>
  </si>
  <si>
    <t>LA QUEUGNE ET SES AFFLUENTS DEPUIS LA SOURCE JUSQU'A SA CONFLUENCE AVEC LE CHER</t>
  </si>
  <si>
    <t>LE PORTEFEUILLE ET SES AFFLUENTS DEPUIS LA SOURCE JUSQU'A SA CONFLUENCE AVEC L'ARNON</t>
  </si>
  <si>
    <t>LA MIOUZE ET SES AFFLUENTS DEPUIS LA SOURCE JUSQU'A SA CONFLUENCE AVEC LA SIOULE</t>
  </si>
  <si>
    <t>COMPLEXE DES FADES-BESSERVES (Fades)</t>
  </si>
  <si>
    <t>LE BOUBLON ET SES AFFLUENTS DEPUIS LA SOURCE JUSQU'A SA CONFLUENCE AVEC LA BOUBLE</t>
  </si>
  <si>
    <t>LA VEAUVRE ET SES AFFLUENTS DEPUIS LA SOURCE JUSQU'A SA CONFLUENCE AVEC LA BOUBLE</t>
  </si>
  <si>
    <t>LA SIOULE DEPUIS JENZAT JUSQU'A SA CONFLUENCE AVEC L'ALLIER</t>
  </si>
  <si>
    <t>LE MUSANT ET SES AFFLUENTS DEPUIS LA SOURCE JUSQU'A SA CONFLUENCE AVEC LA BOUBLE</t>
  </si>
  <si>
    <t>LA VEAUCE ET SES AFFLUENTS DEPUIS LA SOURCE JUSQU'A SA CONFLUENCE AVEC LA SIOULE</t>
  </si>
  <si>
    <t>LE CEYSSAT ET SES AFFLUENTS DEPUIS LA SOURCE JUSQU'A SA CONFLUENCE AVEC LA SIOULE</t>
  </si>
  <si>
    <t>LE SIOULOT ET SES AFFLUENTS DEPUIS LA SOURCE JUSQU'A SA CONFLUENCE AVEC LA SIOULE</t>
  </si>
  <si>
    <t>LA BOUBLE DEPUIS MONESTIER JUSQU'A SA CONFLUENCE AVEC LA SIOULE</t>
  </si>
  <si>
    <t>LA FAYE ET SES AFFLUENTS DEPUIS LA SOURCE JUSQU'A SA CONFLUENCE AVEC LA SIOULE</t>
  </si>
  <si>
    <t>LE MAZIERE ET SES AFFLUENTS DEPUIS LA SOURCE JUSQU'A SA CONFLUENCE AVEC LA SIOULE</t>
  </si>
  <si>
    <t>LE BORT ET SES AFFLUENTS DEPUIS LA SOURCE JUSQU'A SA CONFLUENCE AVEC LA SIOULE</t>
  </si>
  <si>
    <t>LE VERNEUIL ET SES AFFLUENTS DEPUIS LA SOURCE JUSQU'A SA CONFLUENCE AVEC L'INDRE</t>
  </si>
  <si>
    <t>L'ETANG ET SES AFFLUENTS DEPUIS LA SOURCE JUSQU'A SA CONFLUENCE AVEC L'INDRE</t>
  </si>
  <si>
    <t>LE BEUGON ET SES AFFLUENTS DEPUIS LA SOURCE JUSQU'A SA CONFLUENCE AVEC L'INDRE</t>
  </si>
  <si>
    <t>LE MONTISON ET SES AFFLUENTS DEPUIS LA SOURCE JUSQU'A SA CONFLUENCE AVEC L'INDRE</t>
  </si>
  <si>
    <t>LE TOURDOUX ET SES AFFLUENTS DEPUIS LA SOURCE JUSQU'A SA CONFLUENCE AVEC LA SIOULE</t>
  </si>
  <si>
    <t>LA CEPE ET SES AFFLUENTS DEPUIS LA SOURCE JUSQU'A SA CONFLUENCE AVEC LA SIOULE</t>
  </si>
  <si>
    <t>LA VIOUZE ET SES AFFLUENTS DEPUIS LA SOURCE JUSQU'A SA CONFLUENCE AVEC LA SIOULE</t>
  </si>
  <si>
    <t>LE BRAYNANT ET SES AFFLUENTS DEPUIS LA SOURCE JUSQU'A SA CONFLUENCE AVEC LA SIOULE</t>
  </si>
  <si>
    <t>LE MAZAYE ET SES AFFLUENTS DEPUIS LA SOURCE JUSQU'A SA CONFLUENCE AVEC LA SIOULE</t>
  </si>
  <si>
    <t>ETANG DE CHANCELADE</t>
  </si>
  <si>
    <t>LE CUBAS ET SES AFFLUENTS DEPUIS LA SOURCE JUSQU'A SA CONFLUENCE AVEC LA SIOULE</t>
  </si>
  <si>
    <t>LE VEYSSIERE ET SES AFFLUENTS DEPUIS LA SOURCE JUSQU'A SA CONFLUENCE AVEC LA SIOULE</t>
  </si>
  <si>
    <t>LES COTTARIAUX ET SES AFFLUENTS DEPUIS LA SOURCE JUSQU'A SA CONFLUENCE AVEC LA SIOULE</t>
  </si>
  <si>
    <t>ETANG DE TYX</t>
  </si>
  <si>
    <t>LAC DE SERVIERES</t>
  </si>
  <si>
    <t>L'INDROIS ET SES AFFLUENTS DEPUIS VILLELOIN-COULANGE JUSQU'A SA CONFLUENCE AVEC L'INDRE</t>
  </si>
  <si>
    <t>LA TOURMENTE ET SES AFFLUENTS DEPUIS LA SOURCE JUSQU'A SA CONFLUENCE AVEC L'INDROIS</t>
  </si>
  <si>
    <t>L'OLIVET ET SES AFFLUENTS DEPUIS LA SOURCE JUSQU'A SA CONFLUENCE AVEC L'INDROIS</t>
  </si>
  <si>
    <t>LE CHEZELLES ET SES AFFLUENTS DEPUIS LA SOURCE JUSQU'A SA CONFLUENCE AVEC LE CHER</t>
  </si>
  <si>
    <t>LE MALVILLE ET SES AFFLUENTS DEPUIS LA SOURCE JUSQU'A SA CONFLUENCE AVEC L'INDRE</t>
  </si>
  <si>
    <t>LE MODON ET SES AFFLUENTS DEPUIS LA SOURCE JUSQU'A SA CONFLUENCE AVEC LE CHER</t>
  </si>
  <si>
    <t>LE BALLON ET LE VITRAY ET SES AFFLUENTS DEPUIS LA SOURCE JUSQU'A SA CONFLUENCE AVEC L'INDRE</t>
  </si>
  <si>
    <t>LA CITE ET SES AFFLUENTS DEPUIS LA SOURCE JUSQU'A SA CONFLUENCE AVEC L'INDRE</t>
  </si>
  <si>
    <t>L'AIGUEVIVES ET SES AFFLUENTS DEPUIS LA SOURCE JUSQU'A SA CONFLUENCE AVEC LE CHER</t>
  </si>
  <si>
    <t>LE CLERET ET SES AFFLUENTS DEPUIS LA SOURCE JUSQU'A SA CONFLUENCE AVEC L'INDRE</t>
  </si>
  <si>
    <t>LE SEIGY ET SES AFFLUENTS DEPUIS LA SOURCE JUSQU'A SA CONFLUENCE AVEC LE CHER</t>
  </si>
  <si>
    <t>LE TRAÎNE-FEUILLES ET SES AFFLUENTS DEPUIS LA SOURCE JUSQU'A SA CONFLUENCE AVEC LE CHER</t>
  </si>
  <si>
    <t>LE PILETTE ET SES AFFLUENTS DEPUIS LA SOURCE JUSQU'A SA CONFLUENCE AVEC LE CHER</t>
  </si>
  <si>
    <t>LA MADELEINE ET SES AFFLUENTS DEPUIS LA SOURCE JUSQU'A SA CONFLUENCE AVEC L'ISAC</t>
  </si>
  <si>
    <t>LE COURGEON ET SES AFFLUENTS DEPUIS LA SOURCE JUSQU'A SA CONFLUENCE AVEC L'ISAC</t>
  </si>
  <si>
    <t>LE JARNOSSIN ET SES AFFLUENTS DEPUIS LA SOURCE JUSQU'A SA CONFLUENCE AVEC LA LOIRE</t>
  </si>
  <si>
    <t>RETENUE DU JAUNAY</t>
  </si>
  <si>
    <t>L'ORNAY ET SES AFFLUENTS DEPUIS LA SOURCE JUSQU'A SA CONFLUENCE AVEC L'YON</t>
  </si>
  <si>
    <t>LA CIBOULE ET SES AFFLUENTS DEPUIS LA SOURCE JUSQU'A SA CONFLUENCE AVEC L'AUZANCE</t>
  </si>
  <si>
    <t>LA TUDERRIERE ET SES AFFLUENTS DEPUIS LA SOURCE JUSQU'A SA CONFLUENCE AVEC LA VIE</t>
  </si>
  <si>
    <t>LE GUY GORAND ET SES AFFLUENTS DEPUIS LA SOURCE JUSQU'A SA CONFLUENCE AVEC LE JAUNAY</t>
  </si>
  <si>
    <t>L'ORTHE ET SES AFFLUENTS DEPUIS LA SOURCE JUSQU'A SA CONFLUENCE AVEC LA SARTHE</t>
  </si>
  <si>
    <t>LA PALLU ET SES AFFLUENTS DEPUIS LA SOURCE JUSQU'A SA CONFLUENCE AVEC LE CLAIN</t>
  </si>
  <si>
    <t>LE CHAPEAUROUX DEPUIS LA CONFLUENCE AVEC LA CLAMOUSE JUSQU'A SA CONFLUENCE AVEC L'ALLIER</t>
  </si>
  <si>
    <t>LE MERDARIC ET SES AFFLUENTS DEPUIS LA SOURCE JUSQU'A SA CONFLUENCE AVEC LE CHAPEAUROUX</t>
  </si>
  <si>
    <t>FRGR0390</t>
  </si>
  <si>
    <t>FRGR0391</t>
  </si>
  <si>
    <t>LE CLAIN ET SES AFFLUENTS DEPUIS LA SOURCE JUSQU'A SOMMIERES-DU-CLAIN</t>
  </si>
  <si>
    <t>FRGR0392a</t>
  </si>
  <si>
    <t>LE CLAIN DEPUIS SOMMIERES-DU-CLAIN JUSQU'A SAINT-BENOIT</t>
  </si>
  <si>
    <t>FRGR0392b</t>
  </si>
  <si>
    <t>FRGR0393a</t>
  </si>
  <si>
    <t>LA DIVE DE COUHE ET SES AFFLUENTS DEPUIS LA SOURCE JUSQU'A COUHE</t>
  </si>
  <si>
    <t>FRGR0393b</t>
  </si>
  <si>
    <t>FRGR0394</t>
  </si>
  <si>
    <t>FRGR0395</t>
  </si>
  <si>
    <t>FRGR0396</t>
  </si>
  <si>
    <t>FRGR0397</t>
  </si>
  <si>
    <t>FRGR0398</t>
  </si>
  <si>
    <t>FRGR0399</t>
  </si>
  <si>
    <t>FRGR0400</t>
  </si>
  <si>
    <t>FRGR0401</t>
  </si>
  <si>
    <t>LA PETITE CREUSE ET SES AFFLUENTS DEPUIS LA SOURCE JUSQU'A LA CONFLUENCE AVEC LE VERRAUX</t>
  </si>
  <si>
    <t>LE MARZAN ET SES AFFLUENTS DEPUIS LA SOURCE JUSQU'A SA CONFLUENCE AVEC LA VILAINE</t>
  </si>
  <si>
    <t>LES ASSATS ET SES AFFLUENTS DEPUIS LA SOURCE JUSQU'A SA CONFLUENCE AVEC L'ALLIER</t>
  </si>
  <si>
    <t>LA VENDAGE ET SES AFFLUENTS DEPUIS LA SOURCE JUSQU'A SA CONFLUENCE AVEC L'ALLIER</t>
  </si>
  <si>
    <t>LA DORE DEPUIS COURPIERE JUSQU'A SA CONFLUENCE AVEC L'ALLIER</t>
  </si>
  <si>
    <t>LE CHANTE ROME ET SES AFFLUENTS DEPUIS LA SOURCE JUSQU'A SA CONFLUENCE AVEC L'ALLIER</t>
  </si>
  <si>
    <t>LA SEUGE ET SES AFFLUENTS DEPUIS LA SOURCE JUSQU'A SA CONFLUENCE AVEC L'ALLIER</t>
  </si>
  <si>
    <t>FRGR0411b</t>
  </si>
  <si>
    <t>FRGR0412</t>
  </si>
  <si>
    <t>FRGR0413</t>
  </si>
  <si>
    <t>L'ANGLIN ET SES AFFLUENTS DEPUIS LA SOURCE JUSQU'A LA CONFLUENCE AVEC L'ABLOUX</t>
  </si>
  <si>
    <t>FRGR0414</t>
  </si>
  <si>
    <t>L'ANGLIN DEPUIS LA CONFLUENCE DE L'ABLOUX JUSQU'A LA CONFLUENCE AVEC LA BENAIZE</t>
  </si>
  <si>
    <t>FRGR0415a</t>
  </si>
  <si>
    <t>L'ARDOUR ET SES AFFLUENTS DEPUIS LA SOURCE JUSQU'AU BARRAGE DE LA RETENUE DU PONT A L'AGE</t>
  </si>
  <si>
    <t>FRGR0415c</t>
  </si>
  <si>
    <t>FRGR0416a</t>
  </si>
  <si>
    <t>LE RUISSEAU DE LANDUNVEZ ET SES AFFLUENTS DEPUIS LA SOURCE JUSQU'A LA MER</t>
  </si>
  <si>
    <t>FRGR1447</t>
  </si>
  <si>
    <t>LE RUISSEAU DE SAINT-COULOMB ET SES AFFLUENTS DEPUIS LA SOURCE JUSQU'A LA MER</t>
  </si>
  <si>
    <t>FRGR1448</t>
  </si>
  <si>
    <t>LE RUISSEAU D'ETABLES-SUR-MER ET SES AFFLUENTS DEPUIS LA SOURCE JUSQU'A LA MER</t>
  </si>
  <si>
    <t>FRGR1449</t>
  </si>
  <si>
    <t>FRGR0182</t>
  </si>
  <si>
    <t>FRGR0183</t>
  </si>
  <si>
    <t>L'ARROUX ET SES AFFLUENTS DEPUIS LA SOURCE JUSQU'A LA CONFLUENCE AVEC LE TERNIN</t>
  </si>
  <si>
    <t>FRGR0184a</t>
  </si>
  <si>
    <t>L'ARROUX DEPUIS LA CONFLUENCE DU TERNIN JUSQU'A GUEUGNON</t>
  </si>
  <si>
    <t>FRGR0184b</t>
  </si>
  <si>
    <t>FRGR0185</t>
  </si>
  <si>
    <t>LE SORNIN ET SES AFFLUENTS DEPUIS LA SOURCE JUSQU'A LA CONFLUENCE AVEC LE BOTORET</t>
  </si>
  <si>
    <t>FRGR0186</t>
  </si>
  <si>
    <t>FRGR0187</t>
  </si>
  <si>
    <t>FRGR0188</t>
  </si>
  <si>
    <t>FRGR0189</t>
  </si>
  <si>
    <t>L'ARCONCE ET SES AFFLUENTS DEPUIS LA SOURCE JUSQU'A LA CONFLUENCE AVEC L'OZOLETTE</t>
  </si>
  <si>
    <t>FRGR0190</t>
  </si>
  <si>
    <t>FRGR0191</t>
  </si>
  <si>
    <t>FRGR0192</t>
  </si>
  <si>
    <t>FRGR0193b</t>
  </si>
  <si>
    <t>FRGR0194b</t>
  </si>
  <si>
    <t>FRGR0195</t>
  </si>
  <si>
    <t>FRGR1380</t>
  </si>
  <si>
    <t>FRGR1381</t>
  </si>
  <si>
    <t>FRGR1382</t>
  </si>
  <si>
    <t>FRGR1383</t>
  </si>
  <si>
    <t>FRGR1384</t>
  </si>
  <si>
    <t>FRGR1385</t>
  </si>
  <si>
    <t>FRGR0198</t>
  </si>
  <si>
    <t>FRGR0199</t>
  </si>
  <si>
    <t>LA BOURBINCE DEPUIS TORCY JUSQU'A GENELARD</t>
  </si>
  <si>
    <t>FRGR0200</t>
  </si>
  <si>
    <t>FRGR0201</t>
  </si>
  <si>
    <t>FRGR0202</t>
  </si>
  <si>
    <t>FRGR0204</t>
  </si>
  <si>
    <t>FRGR0205</t>
  </si>
  <si>
    <t>FRGR0206</t>
  </si>
  <si>
    <t>FRGR0207</t>
  </si>
  <si>
    <t>FRGR0208a</t>
  </si>
  <si>
    <t>LA BESBRE ET SES AFFLUENTS DEPUIS LA SOURCE JUSQU'A LA RETENUE DE SAINT-CLEMENT</t>
  </si>
  <si>
    <t>FRGR0208b</t>
  </si>
  <si>
    <t>LA BESBRE DEPUIS LA RETENUE DE SAINT-CLEMENT JUSQU'A LA CONFLUENCE AVEC LE BARBENAN</t>
  </si>
  <si>
    <t>FRGR0209</t>
  </si>
  <si>
    <t>FRGR0210</t>
  </si>
  <si>
    <t>LA VERNAELE ET SES AFFLUENTS DEPUIS LA SOURCE JUSQU'A SA CONFLUENCE AVEC LE CHER</t>
  </si>
  <si>
    <t>LA TECHE ET SES AFFLUENTS DEPUIS LA SOURCE JUSQU'A SA CONFLUENCE AVEC LA BESBRE</t>
  </si>
  <si>
    <t>LE PREBOURGNON ET SES AFFLUENTS DEPUIS LA SOURCE JUSQU'A SA CONFLUENCE AVEC LA PETITE CREUSE</t>
  </si>
  <si>
    <t>LE MOULIN DE GAUTRON ET SES AFFLUENTS DEPUIS LA SOURCE JUSQU'A SA CONFLUENCE AVEC LA PETITE CREUSE</t>
  </si>
  <si>
    <t>LE BEAUPUY ET SES AFFLUENTS DEPUIS LA SOURCE JUSQU'A SA CONFLUENCE AVEC LA GARTEMPE</t>
  </si>
  <si>
    <t>LE GUE DE LANDE ET SES AFFLUENTS DEPUIS LA SOURCE JUSQU'A SA CONFLUENCE AVEC LA GARTEMPE</t>
  </si>
  <si>
    <t>LES AGES ET SES AFFLUENTS DEPUIS LA SOURCE JUSQU'A SA CONFLUENCE AVEC LA VIENNE</t>
  </si>
  <si>
    <t>LA VACHERIE ET SES AFFLUENTS DEPUIS LA SOURCE JUSQU'A SA CONFLUENCE AVEC LA PETITE CREUSE</t>
  </si>
  <si>
    <t>LE CLUZEAU ET SES AFFLUENTS DEPUIS LA SOURCE JUSQU'A SA CONFLUENCE AVEC LA PETITE CREUSE</t>
  </si>
  <si>
    <t>LE NARABLON ET SES AFFLUENTS DEPUIS LA SOURCE JUSQU'A SA CONFLUENCE AVEC LA BENAIZE</t>
  </si>
  <si>
    <t>L'ETANG DES GORSES ET SES AFFLUENTS DEPUIS LA SOURCE JUSQU'A SA CONFLUENCE AVEC LA PETITE CREUSE</t>
  </si>
  <si>
    <t>L'ETANG DE LA CELLETTE ET SES AFFLUENTS DEPUIS LA SOURCE JUSQU'A SA CONFLUENCE AVEC LA PETITE CREUSE</t>
  </si>
  <si>
    <t>L'AIGUILLE ET SES AFFLUENTS DEPUIS LA SOURCE JUSQU'A SA CONFLUENCE AVEC LA PETITE CREUSE</t>
  </si>
  <si>
    <t>LA PENNELE ET SES AFFLUENTS DEPUIS LA SOURCE JUSQU'A L'ESTUAIRE</t>
  </si>
  <si>
    <t>FRGR1462</t>
  </si>
  <si>
    <t>LE RUISSEAU DE CARANTEC ET SES AFFLUENTS DEPUIS LA SOURCE JUSQU'A L'ESTUAIRE</t>
  </si>
  <si>
    <t>FRGR1463</t>
  </si>
  <si>
    <t>LE MOULIN DE BIZIEN ET SES AFFLUENTS DEPUIS LA SOURCE JUSQU'A L'ESTUAIRE</t>
  </si>
  <si>
    <t>FRGR1464</t>
  </si>
  <si>
    <t>LE RUISSEAU DE PLEUDANIEL ET SES AFFLUENTS DEPUIS LA SOURCE JUSQU'A L'ESTUAIRE</t>
  </si>
  <si>
    <t>FRGR1465</t>
  </si>
  <si>
    <t>FRGR1466</t>
  </si>
  <si>
    <t>FRGR1467</t>
  </si>
  <si>
    <t>FRGR1468</t>
  </si>
  <si>
    <t>FRGR1469</t>
  </si>
  <si>
    <t>FRGR1470</t>
  </si>
  <si>
    <t>FRGR1471</t>
  </si>
  <si>
    <t>FRGR1472</t>
  </si>
  <si>
    <t>FRGR1473</t>
  </si>
  <si>
    <t>FRGR1474</t>
  </si>
  <si>
    <t>FRGR1475</t>
  </si>
  <si>
    <t>FRGR1476</t>
  </si>
  <si>
    <t>FRGR1477</t>
  </si>
  <si>
    <t>FRGR1478</t>
  </si>
  <si>
    <t>FRGR1479</t>
  </si>
  <si>
    <t>FRGR1480</t>
  </si>
  <si>
    <t>FRGR0240</t>
  </si>
  <si>
    <t>FRGR0241</t>
  </si>
  <si>
    <t>FRGR0242</t>
  </si>
  <si>
    <t>FRGR1482</t>
  </si>
  <si>
    <t>FRGR1483</t>
  </si>
  <si>
    <t>FRGR0211</t>
  </si>
  <si>
    <t>FRGR0212</t>
  </si>
  <si>
    <t>FRGR0213a</t>
  </si>
  <si>
    <t>L'ARON ET SES AFFLUENTS DEPUIS LA SOURCE JUSQU'A CHATILLON-EN-BAZOIS</t>
  </si>
  <si>
    <t>FRGR0213b</t>
  </si>
  <si>
    <t>L'ARON ET SES AFFLUENTS DEPUIS CHATILLON-EN-BAZOIS JUSQU'A LA CONFLUENCE DU VEYNON</t>
  </si>
  <si>
    <t>FRGR0214</t>
  </si>
  <si>
    <t>FRGR0215</t>
  </si>
  <si>
    <t>FRGR0216</t>
  </si>
  <si>
    <t>FRGR0217</t>
  </si>
  <si>
    <t>FRGR0218</t>
  </si>
  <si>
    <t>FRGR0219</t>
  </si>
  <si>
    <t>FRGR0220</t>
  </si>
  <si>
    <t>FRGR0221</t>
  </si>
  <si>
    <t>FRGR0222</t>
  </si>
  <si>
    <t>FRGR0223</t>
  </si>
  <si>
    <t>FRGR0224</t>
  </si>
  <si>
    <t>FRGR0225</t>
  </si>
  <si>
    <t>FRGR0226</t>
  </si>
  <si>
    <t>FRGR0227</t>
  </si>
  <si>
    <t>LA NIEVRE DE CHAMPLEMY ET SES AFFLUENTS DEPUIS LA SOURCE JUSQU'A GUERIGNY</t>
  </si>
  <si>
    <t>FRGR0228</t>
  </si>
  <si>
    <t>LA NIEVRE D'ARZEMBOUY ET SES AFFLUENTS DEPUIS LA SOURCE JUSQU'A LA CONFLUENCE AVEC LA NIEVRE</t>
  </si>
  <si>
    <t>FRGR0229</t>
  </si>
  <si>
    <t>LA DORE ET SES AFFLUENTS DEPUIS SAINT-ALYRE-D'ARLANC JUSQU'A LA CONFLUENCE AVEC LA DOLORE</t>
  </si>
  <si>
    <t>FRGR0230a</t>
  </si>
  <si>
    <t>LA DORE DEPUIS LA CONFLUENCE DE LA DOLORE JUSQU'A LA CONFLUENCE AVEC LE RUISSEAU DE VERTOLAYE</t>
  </si>
  <si>
    <t>FRGR0230b</t>
  </si>
  <si>
    <t>LA DORE DEPUIS LA CONFLUENCE DU RUISSEAU DE VERTOLAYE JUSQU'A COURPIERE</t>
  </si>
  <si>
    <t>FRGR0231</t>
  </si>
  <si>
    <t>FRGR0232</t>
  </si>
  <si>
    <t>FRGR0472</t>
  </si>
  <si>
    <t>FRGR0473</t>
  </si>
  <si>
    <t>FRGR0474</t>
  </si>
  <si>
    <t>FRGR0475</t>
  </si>
  <si>
    <t>FRGR0476</t>
  </si>
  <si>
    <t>FRGR0477</t>
  </si>
  <si>
    <t>FRGR0478</t>
  </si>
  <si>
    <t>FRGR0479</t>
  </si>
  <si>
    <t>FRGR0480</t>
  </si>
  <si>
    <t>FRGR0481</t>
  </si>
  <si>
    <t>FRGR0482</t>
  </si>
  <si>
    <t>FRGR0483</t>
  </si>
  <si>
    <t>FRGR0485</t>
  </si>
  <si>
    <t>FRGR0486</t>
  </si>
  <si>
    <t>FRGR2064</t>
  </si>
  <si>
    <t>FRGR2065</t>
  </si>
  <si>
    <t>FRGR2066</t>
  </si>
  <si>
    <t>FRGR2067</t>
  </si>
  <si>
    <t>FRGR2068</t>
  </si>
  <si>
    <t>FRGR2069</t>
  </si>
  <si>
    <t>FRGR2070</t>
  </si>
  <si>
    <t>FRGR1536</t>
  </si>
  <si>
    <t>LE BEDAT ET SES AFFLUENTS DEPUIS LA SOURCE JUSQU'A GERZAT</t>
  </si>
  <si>
    <t>FRGR1537</t>
  </si>
  <si>
    <t>FRGR1538</t>
  </si>
  <si>
    <t>LA COLATRE ET SES AFFLUENTS DEPUIS LA SOURCE JUSQU'A CHEVENON</t>
  </si>
  <si>
    <t>FRGR1539</t>
  </si>
  <si>
    <t>FRGR1540</t>
  </si>
  <si>
    <t>LA MOINE ET SES AFFLUENTS DEPUIS LA SOURCE JUSQU'A LA RETENUE DU MOULIN RIBOU</t>
  </si>
  <si>
    <t>FRGR1541</t>
  </si>
  <si>
    <t>L'ESVES ET SES AFFLUENTS DEPUIS LA SOURCE JUSQU'A ESVES-LE-MOUTIER</t>
  </si>
  <si>
    <t>FRGR1542</t>
  </si>
  <si>
    <t>LE TENU ET SES AFFLUENTS DEPUIS LA SOURCE JUSQU'A SAINT-ETIENNE-DE-MER-MORTE</t>
  </si>
  <si>
    <t>FRGR1543</t>
  </si>
  <si>
    <t>FRGR1544</t>
  </si>
  <si>
    <t>FRGR1545</t>
  </si>
  <si>
    <t>LE NAHON ET SES AFFLUENTS DEPUIS LA SOURCE JUSQU'A LANGE</t>
  </si>
  <si>
    <t>FRGR1546</t>
  </si>
  <si>
    <t>FRGR1547</t>
  </si>
  <si>
    <t>FRGR1548</t>
  </si>
  <si>
    <t>FRGR1549</t>
  </si>
  <si>
    <t>L'INDROIS ET SES AFFLUENTS DEPUIS LA SOURCE JUSQU'A VILLELOIN-COULANGE</t>
  </si>
  <si>
    <t>FRGR1550</t>
  </si>
  <si>
    <t>FRGR1551</t>
  </si>
  <si>
    <t>FRGR1552</t>
  </si>
  <si>
    <t>FRGR1553</t>
  </si>
  <si>
    <t>LA RERE ET SES AFFLUENTS DEPUIS LA SOURCE JUSQU'A NANCAY</t>
  </si>
  <si>
    <t>FRGR1554</t>
  </si>
  <si>
    <t>FRGR1556</t>
  </si>
  <si>
    <t>FRGR1557</t>
  </si>
  <si>
    <t>L'ETIER DU PONT D'ARM ET SES AFFLUENTS DEPUIS LA SOURCE JUSQU'A LA MER</t>
  </si>
  <si>
    <t>FRGR1559</t>
  </si>
  <si>
    <t>FRGR1560</t>
  </si>
  <si>
    <t>FRGR1561</t>
  </si>
  <si>
    <t>LE COUASNON ET SES AFFLUENTS DEPUIS LA SOURCE JUSQU'A VIEIL-BAUGE (LE)</t>
  </si>
  <si>
    <t>FRGR1562</t>
  </si>
  <si>
    <t>FRGR1563</t>
  </si>
  <si>
    <t>LE BRIVET ET SES AFFLUENTS DEPUIS LA SOURCE JUSQU'A DREFFEAC</t>
  </si>
  <si>
    <t>FRGR1564</t>
  </si>
  <si>
    <t>FRGR1565</t>
  </si>
  <si>
    <t>FRGR1566</t>
  </si>
  <si>
    <t>FRGT07</t>
  </si>
  <si>
    <t>FRGT08</t>
  </si>
  <si>
    <t>FRGT09</t>
  </si>
  <si>
    <t>FRGT10</t>
  </si>
  <si>
    <t>FRGT11</t>
  </si>
  <si>
    <t>FRGT12</t>
  </si>
  <si>
    <t>FRGT13</t>
  </si>
  <si>
    <t>FRGT14</t>
  </si>
  <si>
    <t>FRGT15</t>
  </si>
  <si>
    <t>FRGT16</t>
  </si>
  <si>
    <t>FRGT17</t>
  </si>
  <si>
    <t>FRGT18</t>
  </si>
  <si>
    <t>FRGT19</t>
  </si>
  <si>
    <t>FRGT20</t>
  </si>
  <si>
    <t>FRGT21</t>
  </si>
  <si>
    <t>FRGT22</t>
  </si>
  <si>
    <t>FRGT23</t>
  </si>
  <si>
    <t>FRGT24</t>
  </si>
  <si>
    <t>Rivière de Vannes</t>
  </si>
  <si>
    <t>FRGT25</t>
  </si>
  <si>
    <t>FRGT26</t>
  </si>
  <si>
    <t>FRGT27</t>
  </si>
  <si>
    <t>FRGT28</t>
  </si>
  <si>
    <t>FRGT29</t>
  </si>
  <si>
    <t>FRGT30</t>
  </si>
  <si>
    <t>FRGT31</t>
  </si>
  <si>
    <t>FRHT05</t>
  </si>
  <si>
    <t>LE CHAMBON ET SES AFFLUENTS DEPUIS LA SOURCE JUSQU'A LA RETENUE DE LATOUCHE-POUPART</t>
  </si>
  <si>
    <t>FRGR1515</t>
  </si>
  <si>
    <t>FRGR1516</t>
  </si>
  <si>
    <t>FRGR1517</t>
  </si>
  <si>
    <t>FRGR1518</t>
  </si>
  <si>
    <t>LA BOUZANNE ET SES AFFLUENTS DEPUIS LA SOURCE JUSQU'A JEU-LES-BOIS</t>
  </si>
  <si>
    <t>FRGR1519</t>
  </si>
  <si>
    <t>FRGR1520</t>
  </si>
  <si>
    <t>FRGR1521</t>
  </si>
  <si>
    <t>LA MARMANDE ET SES AFFLUENTS DEPUIS LA SOURCE JUSQU'A L'ETANG DE PIROT</t>
  </si>
  <si>
    <t>FRGR1522</t>
  </si>
  <si>
    <t>LE SUIN ET SES AFFLUENTS DEPUIS L'ETANG DU COUDREAU JUSQU'AU COMPLEXE DE FONTGOMBAULT</t>
  </si>
  <si>
    <t>FRGR1523</t>
  </si>
  <si>
    <t>FRGR1524</t>
  </si>
  <si>
    <t>COISE</t>
  </si>
  <si>
    <t>LIGNON_DU_FOREZ</t>
  </si>
  <si>
    <t>BRIERE_ET_BRIVET</t>
  </si>
  <si>
    <t>ERDRE</t>
  </si>
  <si>
    <t>SCORFF</t>
  </si>
  <si>
    <t>LE PIGRAY ET SES AFFLUENTS DEPUIS LA SOURCE JUSQU'A SA CONFLUENCE AVEC LA MAYENNE</t>
  </si>
  <si>
    <t>L'OLIVEAU ET SES AFFLUENTS DEPUIS LA SOURCE JUSQU'A SA CONFLUENCE AVEC LA MAYENNE</t>
  </si>
  <si>
    <t>LA JOUANNE DEPUIS LA CONFLUENCE DU RUISSEAU DES DEUX EVAILLES JUSQU'A SA CONFLUENCE AVEC LA MAYENNE</t>
  </si>
  <si>
    <t>LA VAIGE ET SES AFFLUENTS DEPUIS LA SOURCE JUSQU'A SA CONFLUENCE AVEC LA SARTHE</t>
  </si>
  <si>
    <t>LE VICOIN ET SES AFFLUENTS DEPUIS LA SOURCE JUSQU'A SA CONFLUENCE AVEC LA MAYENNE</t>
  </si>
  <si>
    <t>L'ERNEE DEPUIS SAINT-DENIS-DE-GASTINES JUSQU'A SA CONFLUENCE AVEC LA MAYENNE</t>
  </si>
  <si>
    <t>LA GOURBE ET SES AFFLUENTS DEPUIS LA SOURCE JUSQU'A SA CONFLUENCE AVEC LA MAYENNE</t>
  </si>
  <si>
    <t>LE POISSON ET SES AFFLUENTS DEPUIS LA SOURCE JUSQU'A SA CONFLUENCE AVEC LA BOURBINCE</t>
  </si>
  <si>
    <t>LE TILLY ET SES AFFLUENTS DEPUIS LA SOURCE JUSQU'A SA CONFLUENCE AVEC LA BOURBINCE</t>
  </si>
  <si>
    <t>LE MOULIN NEUF ET SES AFFLUENTS DEPUIS LA SOURCE JUSQU'A SA CONFLUENCE AVEC LE CANAL DU CENTRE</t>
  </si>
  <si>
    <t>LA LIMACE ET SES AFFLUENTS DEPUIS LA SOURCE JUSQU'A SA CONFLUENCE AVEC LA BOURBINCE</t>
  </si>
  <si>
    <t>LE VERDELIN ET SES AFFLUENTS DEPUIS LA SOURCE JUSQU'A SA CONFLUENCE AVEC LA BOURBINCE</t>
  </si>
  <si>
    <t>LE MOULIN DE FOUGERE ET SES AFFLUENTS DEPUIS LA SOURCE JUSQU'A SA CONFLUENCE AVEC LE CANAL DU CENTRE</t>
  </si>
  <si>
    <t>LE MOULIN NEUF ET SES AFFLUENTS DEPUIS LA SOURCE JUSQU'A SA CONFLUENCE AVEC LA BOURBINCE</t>
  </si>
  <si>
    <t>LE LAVAUX ET SES AFFLUENTS DEPUIS LA SOURCE JUSQU'A SA CONFLUENCE AVEC LA BOURBINCE</t>
  </si>
  <si>
    <t>L'ARROUX DEPUIS GUEUGNON JUSQU'A SA CONFLUENCE AVEC LA LOIRE</t>
  </si>
  <si>
    <t>LE COUETRON ET SES AFFLUENTS DEPUIS LA SOURCE JUSQU'A SA CONFLUENCE AVEC LA BRAYE</t>
  </si>
  <si>
    <t>LE FRESNAY ET SES AFFLUENTS DEPUIS LA SOURCE JUSQU'A SA CONFLUENCE AVEC LA BRAYE</t>
  </si>
  <si>
    <t>LE ROCLANE ET SES AFFLUENTS DEPUIS LA SOURCE JUSQU'A SA CONFLUENCE AVEC LA BRAYE</t>
  </si>
  <si>
    <t>LE COLONGE ET SES AFFLUENTS DEPUIS LA SOURCE JUSQU'A SA CONFLUENCE AVEC LA BRAYE</t>
  </si>
  <si>
    <t>LE MAINEAU ET SES AFFLUENTS DEPUIS LA SOURCE JUSQU'A SA CONFLUENCE AVEC LA BRAYE</t>
  </si>
  <si>
    <t>LE BRETECHE ET SES AFFLUENTS DEPUIS LA SOURCE JUSQU'A SA CONFLUENCE AVEC LA BRAYE</t>
  </si>
  <si>
    <t>LA MAROISSE ET SES AFFLUENTS DEPUIS LA SOURCE JUSQU'A SA CONFLUENCE AVEC L'HUISNE</t>
  </si>
  <si>
    <t>L'ANILLE ET SES AFFLUENTS DEPUIS LA SOURCE JUSQU'A SA CONFLUENCE AVEC LA BRAYE</t>
  </si>
  <si>
    <t>L'YERRE ET SES AFFLUENTS DEPUIS LA SOURCE JUSQU'A SA CONFLUENCE AVEC LE LOIR</t>
  </si>
  <si>
    <t>LE DUE ET SES AFFLUENTS DEPUIS LA SOURCE JUSQU'A SA CONFLUENCE AVEC L'HUISNE</t>
  </si>
  <si>
    <t>LA GRENNE DEPUIS CHOUE JUSQU'A SA CONFLUENCE AVEC LA BRAYE</t>
  </si>
  <si>
    <t>LA PETITE CREUSE DEPUIS LA CONFLUENCE DU VERRAUX JUSQU'A SA CONFLUENCE AVEC LA CREUSE</t>
  </si>
  <si>
    <t>LA PETITE SAULDRE ET SES AFFLUENTS DEPUIS LA SOURCE JUSQU'A SA CONFLUENCE AVEC LA GRANDE SAULDRE</t>
  </si>
  <si>
    <t>LA NERE ET SES AFFLUENTS DEPUIS LA SOURCE JUSQU'A SA CONFLUENCE AVEC LA GRANDE SAULDRE</t>
  </si>
  <si>
    <t>LA BOUTE VIVE ET SES AFFLUENTS DEPUIS LA SOURCE JUSQU'A SA CONFLUENCE AVEC LA GRANDE SAULDRE</t>
  </si>
  <si>
    <t>LE VERNON ET SES AFFLUENTS DEPUIS LA SOURCE JUSQU'A SA CONFLUENCE AVEC LA PETITE SAULDRE</t>
  </si>
  <si>
    <t>L'OISENOTTE ET SES AFFLUENTS DEPUIS LA SOURCE JUSQU'A SA CONFLUENCE AVEC LA GRANDE SAULDRE</t>
  </si>
  <si>
    <t>LE LAYON ET SES AFFLUENTS DEPUIS LA SOURCE JUSQU'A SA CONFLUENCE AVEC LA PETITE SAULDRE</t>
  </si>
  <si>
    <t>L'IONNE ET SES AFFLUENTS DEPUIS LA SOURCE JUSQU'A SA CONFLUENCE AVEC LA GRANDE SAULDRE</t>
  </si>
  <si>
    <t>LE COLIN ET SES AFFLUENTS DEPUIS LA SOURCE JUSQU'A SA CONFLUENCE AVEC L'YEVRE</t>
  </si>
  <si>
    <t>LE BOISSEAU ET SES AFFLUENTS DEPUIS LA SOURCE JUSQU'A SA CONFLUENCE AVEC LE CANAL LATERAL A LA LOIRE</t>
  </si>
  <si>
    <t>LE NAON ET SES AFFLUENTS DEPUIS LA SOURCE JUSQU'A SA CONFLUENCE AVEC LA SAULDRE</t>
  </si>
  <si>
    <t>LA NOTREURE ET SES AFFLUENTS DEPUIS LA SOURCE JUSQU'A SA CONFLUENCE AVEC LA LOIRE</t>
  </si>
  <si>
    <t>LA COLETTE ET SES AFFLUENTS DEPUIS LA SOURCE JUSQU'A SA CONFLUENCE AVEC LA LOIRE</t>
  </si>
  <si>
    <t>LE MOULON ET SES AFFLUENTS DEPUIS LA SOURCE JUSQU'A SA CONFLUENCE AVEC L'YEVRE</t>
  </si>
  <si>
    <t>LE FOSSE DES VACHERONS ET SES AFFLUENTS DEPUIS LA SOURCE JUSQU'A SA CONFLUENCE AVEC LA SAULDRE</t>
  </si>
  <si>
    <t>LA JUDELLE ET SES AFFLUENTS DEPUIS LA SOURCE JUSQU'A SA CONFLUENCE AVEC LA LOIRE</t>
  </si>
  <si>
    <t>LE BARANGEON ET SES AFFLUENTS DEPUIS LA SOURCE JUSQU'A SA CONFLUENCE AVEC L'YEVRE</t>
  </si>
  <si>
    <t>LE LANGIS ET SES AFFLUENTS DEPUIS LA SOURCE JUSQU'A SA CONFLUENCE AVEC L'YEVRE</t>
  </si>
  <si>
    <t>LA VAUVISE ET SES AFFLUENTS DEPUIS LA SOURCE JUSQU'A SA CONFLUENCE AVEC LA LOIRE</t>
  </si>
  <si>
    <t>LA GUETTE ET SES AFFLUENTS DEPUIS LA SOURCE JUSQU'A SA CONFLUENCE AVEC LE BARANGEON</t>
  </si>
  <si>
    <t>LA VENELLE ET SES AFFLUENTS DEPUIS LA SOURCE JUSQU'A SA CONFLUENCE AVEC LA LOIRE</t>
  </si>
  <si>
    <t>L'OUATIE ET SES AFFLUENTS  DEPUIS LA SOURCE JUSQU'A SA CONFLUENCE AVEC L'YEVRE</t>
  </si>
  <si>
    <t>LE SAINT-JEAN ET SES AFFLUENTS DEPUIS LA SOURCE JUSQU'A SA CONFLUENCE AVEC LE PONT L'ABBE</t>
  </si>
  <si>
    <t>RETENUE DU MOULIN NEUF</t>
  </si>
  <si>
    <t>LA CHEUILLE ET SES AFFLUENTS DEPUIS LA SOURCE JUSQU'A SA CONFLUENCE AVEC LA LOIRE</t>
  </si>
  <si>
    <t>LES FROSSARDS ET SES AFFLUENTS DEPUIS LA SOURCE JUSQU'A SA CONFLUENCE AVEC LA LOIRE</t>
  </si>
  <si>
    <t>LE SAINT-LOUP ET SES AFFLUENTS DEPUIS LA SOURCE JUSQU'A SA CONFLUENCE AVEC LA LOIRE</t>
  </si>
  <si>
    <t>LA VALLEE ET SES AFFLUENTS DEPUIS LA SOURCE JUSQU'A SA CONFLUENCE AVEC LA RANCE</t>
  </si>
  <si>
    <t>L'ISABLE ET SES AFFLUENTS DEPUIS LA SOURCE JUSQU'A SA CONFLUENCE AVEC L'AIX</t>
  </si>
  <si>
    <t>LA TEYSONNE ET SES AFFLUENTS DEPUIS NOAILLY JUSQU'A SA CONFLUENCE AVEC LA LOIRE</t>
  </si>
  <si>
    <t>LE MERDASSON ET SES AFFLUENTS DEPUIS LA SOURCE JUSQU'A SA CONFLUENCE AVEC LA LOIRE</t>
  </si>
  <si>
    <t>LA CRESSONNE ET SES AFFLUENTS DEPUIS LA SOURCE JUSQU'A SA CONFLUENCE AVEC LA LOIRE</t>
  </si>
  <si>
    <t>LE SAUVIGNY ET SES AFFLUENTS DEPUIS LA SOURCE JUSQU'A SA CONFLUENCE AVEC LA LOIRE</t>
  </si>
  <si>
    <t>L'ARCEL ET SES AFFLUENTS DEPUIS LA SOURCE JUSQU'A SA CONFLUENCE AVEC LA LOIRE</t>
  </si>
  <si>
    <t>RETENUE DU CEBRON</t>
  </si>
  <si>
    <t>LE CHILLOIS ET SES AFFLUENTS DEPUIS LA SOURCE JUSQU'A SA CONFLUENCE AVEC LE CEBRON</t>
  </si>
  <si>
    <t>LE THOUARET ET SES AFFLUENTS DEPUIS LA SOURCE JUSQU'A SA CONFLUENCE AVEC LE THOUET</t>
  </si>
  <si>
    <t>LE PALAIS ET SES AFFLUENTS DEPUIS LA SOURCE JUSQU'A SA CONFLUENCE AVEC LE THOUET</t>
  </si>
  <si>
    <t>LA CENDRONNE ET SES AFFLUENTS DEPUIS LA SOURCE JUSQU'A SA CONFLUENCE AVEC LE THOUET</t>
  </si>
  <si>
    <t>L'OUSSANCE ET SES AFFLUENTS DEPUIS LA SOURCE JUSQU'A SA CONFLUENCE AVEC LA LOIRE</t>
  </si>
  <si>
    <t>ETANG DE LA VALLEE</t>
  </si>
  <si>
    <t>LE SAINT-DENIS-DE-L'HOTEL ET SES AFFLUENTS DEPUIS LA SOURCE JUSQU'A SA CONFLUENCE AVEC LA LOIRE</t>
  </si>
  <si>
    <t>L'EGRAY ET SES AFFLUENTS DEPUIS LA SOURCE JUSQU'A SA CONFLUENCE AVEC LA SEVRE NIORTAISE</t>
  </si>
  <si>
    <t>LE MARCUSSON ET SES AFFLUENTS DEPUIS LA SOURCE JUSQU'A SA CONFLUENCE AVEC LA SEVRE NIORTAISE</t>
  </si>
  <si>
    <t>LE CHAMBON ET SES AFFLUENTS DE LA RETENUE TOUCHE POUPARD JUSQU'A SA CONFLUENCE AVEC LA SEVRE NIORTAI</t>
  </si>
  <si>
    <t>LA CHERE ET SES AFFLUENTS DEPUIS LA SOURCE JUSQU'A SA CONFLUENCE AVEC LA VILAINE</t>
  </si>
  <si>
    <t>L'ARON ET SES AFFLUENTS DEPUIS LA SOURCE JUSQU'A SA CONFLUENCE AVEC LA CHERE</t>
  </si>
  <si>
    <t>LA VILAINE DEPUIS LA CONFLUENCE DE L'ILLE JUSQU'A BESLE</t>
  </si>
  <si>
    <t>LA CONE ET SES AFFLUENTS DEPUIS LA SOURCE JUSQU'A SA CONFLUENCE AVEC LE DON</t>
  </si>
  <si>
    <t>LE GRAS ET SES AFFLUENTS DEPUIS LA SOURCE JUSQU'A SA CONFLUENCE AVEC LA VILAINE</t>
  </si>
  <si>
    <t>LE DON DEPUIS GUEMENE-PENFAO JUSQU'A SA CONFLUENCE AVEC LA VILAINE</t>
  </si>
  <si>
    <t>ETANG DE LA BLISIERE</t>
  </si>
  <si>
    <t>LE SEMNON DEPUIS LA CONFLUENCE AVEC LA BRUTZ JUSQU'A SA CONFLUENCE AVEC LA VILAINE</t>
  </si>
  <si>
    <t>L'ENFER ET SES AFFLUENTS DEPUIS LA SOURCE JUSQU'A SA CONFLUENCE AVEC LA VILAINE</t>
  </si>
  <si>
    <t>LES RIAIS ET SES AFFLUENTS DEPUIS LA SOURCE JUSQU'A SA CONFLUENCE AVEC LA VILAINE</t>
  </si>
  <si>
    <t>LA CHEVRE ET SES AFFLUENTS DEPUIS LA SOURCE JUSQU'A SA CONFLUENCE AVEC LA VILAINE</t>
  </si>
  <si>
    <t>LE GENERAL ET SES AFFLUENTS DEPUIS LA SOURCE JUSQU'A SA CONFLUENCE AVEC LE COUESNON</t>
  </si>
  <si>
    <t>L'ILLET ET SES AFFLUENTS DEPUIS LA SOURCE JUSQU'A SA CONFLUENCE AVEC L'ILLE</t>
  </si>
  <si>
    <t>LE PALET ET SES AFFLUENTS DEPUIS LA SOURCE JUSQU'A SA CONFLUENCE AVEC LA CANTACHE</t>
  </si>
  <si>
    <t>LA GAILLARDIERE ET SES AFFLUENTS DEPUIS LA SOURCE JUSQU'A SA CONFLUENCE AVEC LA VILAINE</t>
  </si>
  <si>
    <t>L'ETANG DE FORGE ET SES AFFLUENTS DEPUIS LA SOURCE JUSQU'A SA CONFLUENCE AVEC LA VILAINE</t>
  </si>
  <si>
    <t>LA VIENNE DEPUIS L'AVAL DE LA RETENUE DE BUSSY JUSQU'A LA CONFLUENCE AVEC LA MAULDE</t>
  </si>
  <si>
    <t>FRGR0357b</t>
  </si>
  <si>
    <t>LA VIENNE DEPUIS LA CONFLUENCE DE LA MAULDE JUSQU'A LA CONFLUENCE AVEC LE TAURION</t>
  </si>
  <si>
    <t>FRGR0358</t>
  </si>
  <si>
    <t>LA VIENNE DEPUIS SAILLAT JUSQU'AU COMPLEXE DE CHARDES</t>
  </si>
  <si>
    <t>FRGR0359a</t>
  </si>
  <si>
    <t>LA VIENNE DEPUIS LA CONFLUENCE DU TAURION JUSQU'A PALAIS-SUR-VIENNE (LE)</t>
  </si>
  <si>
    <t>FRGR0359b</t>
  </si>
  <si>
    <t>LA VIENNE DEPUIS PALAIS-SUR-VIENNE (LE) JUSQU'A SAINT-JUNIEN</t>
  </si>
  <si>
    <t>FRGR0359c</t>
  </si>
  <si>
    <t>LA VIENNE DEPUIS SAINT-JUNIEN JUSQU'A SAILLAT</t>
  </si>
  <si>
    <t>FRGR0360b</t>
  </si>
  <si>
    <t>LA VIENNE DEPUIS LE COMPLEXE DE CHARDES JUSQU'A LA CONFLUENCE AVEC LE CLAIN</t>
  </si>
  <si>
    <t>FRGR0361</t>
  </si>
  <si>
    <t>FRGR0125</t>
  </si>
  <si>
    <t>FRGR0126a</t>
  </si>
  <si>
    <t>L'OUST ET SES AFFLUENTS DEPUIS LA SOURCE JUSQU'A LA RETENUE DE BOSMELEAC</t>
  </si>
  <si>
    <t>FRGR0126c</t>
  </si>
  <si>
    <t>L'OUST ET SES AFFLUENTS DEPUIS LA RETENUE DE BOSMELEAC JUSQU'A ROHAN</t>
  </si>
  <si>
    <t>FRGR0127</t>
  </si>
  <si>
    <t>FRGR0128</t>
  </si>
  <si>
    <t>L'AFF ET SES AFFLUENTS DEPUIS LA SOURCE JUSQU'A LA CONFLUENCE AVEC L'OYON</t>
  </si>
  <si>
    <t>FRGR0129a</t>
  </si>
  <si>
    <t>FRGR0129b</t>
  </si>
  <si>
    <t>FRGR0130</t>
  </si>
  <si>
    <t>FRGR0131</t>
  </si>
  <si>
    <t>FRGR0132</t>
  </si>
  <si>
    <t>FRGR0133a</t>
  </si>
  <si>
    <t>L'YVEL DEPUIS LA CONFLUENCE AVEC LE DOUEFF JUSQU'A L' ETANG AU DUC</t>
  </si>
  <si>
    <t>FRGR0134</t>
  </si>
  <si>
    <t>FRGR0135</t>
  </si>
  <si>
    <t>FRGR0136</t>
  </si>
  <si>
    <t>FRGR0137</t>
  </si>
  <si>
    <t>FRGR0138</t>
  </si>
  <si>
    <t>L'ISAC ET SES AFFLUENTS DEPUIS LA SOURCE JUSQU'A BLAIN</t>
  </si>
  <si>
    <t>FRGR0139</t>
  </si>
  <si>
    <t>FRGR0140</t>
  </si>
  <si>
    <t>FRGR0141a</t>
  </si>
  <si>
    <t>FRGR1585</t>
  </si>
  <si>
    <t>FRGR1587</t>
  </si>
  <si>
    <t>FRGR1588</t>
  </si>
  <si>
    <t>LE LOIR ET SES AFFLUENTS DEPUIS LA SOURCE JUSQU'A ILLIERS-COMBRAY</t>
  </si>
  <si>
    <t>FRGR1589</t>
  </si>
  <si>
    <t>FRGR1590</t>
  </si>
  <si>
    <t>L'ILLE ET SES AFFLUENTS DEPUIS LA SOURCE JUSQU'A DINGE</t>
  </si>
  <si>
    <t>FRGR1591</t>
  </si>
  <si>
    <t>L'ERNEE ET SES AFFLUENTS DEPUIS LA SOURCE JUSQU'A SAINT-DENIS-DE-GASTINES</t>
  </si>
  <si>
    <t>FRGR1592</t>
  </si>
  <si>
    <t>FRGR2122</t>
  </si>
  <si>
    <t>FRGR2123</t>
  </si>
  <si>
    <t>FRGR2124</t>
  </si>
  <si>
    <t>FRGR2125</t>
  </si>
  <si>
    <t>FRGR2126</t>
  </si>
  <si>
    <t>FRGR2127</t>
  </si>
  <si>
    <t>FRGR2128</t>
  </si>
  <si>
    <t>FRGR2129</t>
  </si>
  <si>
    <t>FRGR2130</t>
  </si>
  <si>
    <t>FRGR2131</t>
  </si>
  <si>
    <t>FRGR2132</t>
  </si>
  <si>
    <t>EU_CD_01</t>
  </si>
  <si>
    <t>EU_CD_02</t>
  </si>
  <si>
    <t>EU_CD_03</t>
  </si>
  <si>
    <t>EU_CD_04</t>
  </si>
  <si>
    <t>EU_CD_05</t>
  </si>
  <si>
    <t>EU_CD_06</t>
  </si>
  <si>
    <t>EU_CD_07</t>
  </si>
  <si>
    <t>EU_CD_08</t>
  </si>
  <si>
    <t>EU_CD_09</t>
  </si>
  <si>
    <t>L'YEVRE DEPUIS FARGES-EN-SEPTAINE JUSQU'A OSMOY</t>
  </si>
  <si>
    <t>FRGR0315b</t>
  </si>
  <si>
    <t>FRGR0316</t>
  </si>
  <si>
    <t>LA TARDES ET SES AFFLUENTS DEPUIS LA SOURCE JUSQU'A CHAMBON-SUR-VOUEIZE</t>
  </si>
  <si>
    <t>FRGR0317a</t>
  </si>
  <si>
    <t>LE MOULIN ALAIN ET SES AFFLUENTS DEPUIS LA SOURCE JUSQU'A SA CONFLUENCE AVEC LA VILAINE</t>
  </si>
  <si>
    <t>LA BOUCHARDIERE ET SES AFFLUENTS DEPUIS LA SOURCE JUSQU'A SA CONFLUENCE AVEC LA SARTHE</t>
  </si>
  <si>
    <t>LE VAULOGE ET SES AFFLUENTS DEPUIS LA SOURCE JUSQU'A SA CONFLUENCE AVEC LA SARTHE</t>
  </si>
  <si>
    <t>LE RENOM ET SES AFFLUENTS DEPUIS LA SOURCE JUSQU'A SA CONFLUENCE AVEC LA SARTHE</t>
  </si>
  <si>
    <t>LE PREAU ET SES AFFLUENTS DEPUIS LA SOURCE JUSQU'A SA CONFLUENCE AVEC LA SARTHE</t>
  </si>
  <si>
    <t>LA BUJERIE ET SES AFFLUENTS DEPUIS LA SOURCE JUSQU'A SA CONFLUENCE AVEC LA SARTHE</t>
  </si>
  <si>
    <t>LE TREHELU ET SES AFFLUENTS DEPUIS LA SOURCE JUSQU'A SA CONFLUENCE AVEC LA VILAINE</t>
  </si>
  <si>
    <t>LES EMPEZES ET SES AFFLUENTS DEPUIS LA SOURCE JUSQU'A SA CONFLUENCE AVEC L'ALLIER</t>
  </si>
  <si>
    <t>LA BELLE NOË ET SES AFFLUENTS DEPUIS LA SOURCE JUSQU'A SA CONFLUENCE AVEC LA SARTHE</t>
  </si>
  <si>
    <t>LA LONGUEVE ET SES AFFLUENTS DEPUIS LA SOURCE JUSQU'A SA CONFLUENCE AVEC LA SARTHE</t>
  </si>
  <si>
    <t>LE ROCHER REINE ET SES AFFLUENTS DEPUIS LA SOURCE JUSQU'A SA CONFLUENCE AVEC LA SARTHE</t>
  </si>
  <si>
    <t>LA SEMELLE ET SES AFFLUENTS DEPUIS LA SOURCE JUSQU'A SA CONFLUENCE AVEC LA BIENNE</t>
  </si>
  <si>
    <t>L'AVERSALE ET SES AFFLUENTS DEPUIS LA SOURCE JUSQU'A SA CONFLUENCE AVEC LA VARENNE</t>
  </si>
  <si>
    <t>LE MARAIS ET SES AFFLUENTS DEPUIS LA SOURCE JUSQU'A SA CONFLUENCE AVEC LE COUESNON</t>
  </si>
  <si>
    <t>LA VALOINE ET SES AFFLUENTS DEPUIS LA SOURCE JUSQU'A SA CONFLUENCE AVEC LA VIENNE</t>
  </si>
  <si>
    <t>LE RUISSEAU D'ITUEIL ET SES AFFLUENTS DEPUIS LA SOURCE JUSQU'A SA CONFLUENCE AVEC LE CLAIN</t>
  </si>
  <si>
    <t>LA FORTUNE ET SES AFFLUENTS DEPUIS LA SOURCE JUSQU'A SA CONFLUENCE AVEC LA CREUSE</t>
  </si>
  <si>
    <t>LA FORET ET SES AFFLUENTS DEPUIS LA SOURCE JUSQU'A SA CONFLUENCE AVEC LE CANAL DU BERRY</t>
  </si>
  <si>
    <t>LE CHARNAY ET SES AFFLUENTS DEPUIS LA SOURCE JUSQU'A SA CONFLUENCE AVEC LA BESBRE</t>
  </si>
  <si>
    <t>LES MARGES ET SES AFFLUENTS DEPUIS LA SOURCE JUSQU'A SA CONFLUENCE AVEC L'YEVRE</t>
  </si>
  <si>
    <t>LA GRAND'RIVE ET SES AFFLUENTS DEPUIS LA SOURCE JUSQU'A SA CONFLUENCE AVEC LA DORE</t>
  </si>
  <si>
    <t>LA MARGELLE ET SES AFFLUENTS DEPUIS LA SOURCE JUSQU'A SA CONFLUENCE AVEC LE CHER</t>
  </si>
  <si>
    <t>LE RAU DE MARMAGNE ET SES AFFLUENTS DEPUIS LA SOURCE JUSQU'A SA CONFLUENCE AVEC LE CANAL DU BERRY</t>
  </si>
  <si>
    <t>LE GUIZOUX ET SES AFFLUENTS DEPUIS LA SOURCE JUSQU'A SA CONFLUENCE AVEC LE LITROUX</t>
  </si>
  <si>
    <t>L'ANGAUD ET SES AFFLUENTS DEPUIS LA SOURCE JUSQU'A SA CONFLUENCE AVEC LE JAURON</t>
  </si>
  <si>
    <t>LES FONTAINES DE MARCHEZAT ET SES AFFLUENTS DEPUIS LA SOURCE JUSQU'A SA CONFLUENCE AVEC LE BURON</t>
  </si>
  <si>
    <t>L'ETANG PINAUD ET SES AFFLUENTS DEPUIS LA SOURCE JUSQU'A SA CONFLUENCE AVEC LA VOUEIZE</t>
  </si>
  <si>
    <t>L'ARGENT ET SES AFFLUENTS DEPUIS LA SOURCE JUSQU'A SA CONFLUENCE AVEC L'AIX</t>
  </si>
  <si>
    <t>LES CLOUX ET SES AFFLUENTS DEPUIS LA SOURCE JUSQU'A SA CONFLUENCE AVEC L'IGNERAIE</t>
  </si>
  <si>
    <t>L'AUZON ET SES AFFLUENTS DEPUIS LA SOURCE JUSQU'A SA CONFLUENCE AVEC LA BOUZANNE</t>
  </si>
  <si>
    <t>LE CHANDON ET SES AFFLUENTS DEPUIS LA SOURCE JUSQU'A SA CONFLUENCE AVEC LA MARMANDE</t>
  </si>
  <si>
    <t>L'ALLIGNY ET SES AFFLUENTS DEPUIS LA SOURCE JUSQU'A SA CONFLUENCE AVEC L'ALLIER</t>
  </si>
  <si>
    <t>LE LICHEN ET SES AFFLUENTS DEPUIS LA SOURCE JUSQU'A SA CONFLUENCE AVEC LA COLATRE</t>
  </si>
  <si>
    <t>L'AUZETTE ET SES AFFLUENTS DEPUIS LA SOURCE JUSQU'A SA CONFLUENCE AVEC LA VIENNE</t>
  </si>
  <si>
    <t>LES ROCHES ET SES AFFLUENTS DEPUIS LA SOURCE JUSQU'A SA CONFLUENCE AVEC LA DORE</t>
  </si>
  <si>
    <t>LE COULONET ET SES AFFLUENTS DEPUIS LA SOURCE JUSQU'A SA CONFLUENCE AVEC LA RERE</t>
  </si>
  <si>
    <t>LES VILLETTES ET SES AFFLUENTS DEPUIS LA SOURCE JUSQU'A SA CONFLUENCE AVEC LA VIENNE</t>
  </si>
  <si>
    <t>LA MALGOUTTE ET SES AFFLUENTS DEPUIS LA SOURCE JUSQU'A SA CONFLUENCE AVEC LA DORE</t>
  </si>
  <si>
    <t>LA SOULENE ET SES AFFLUENTS DEPUIS LA SOURCE JUSQU'A SA CONFLUENCE AVEC LA VIENNE</t>
  </si>
  <si>
    <t>L'EGOUTIER ET SES AFFLUENTS DEPUIS LA SOURCE JUSQU'A SA CONFLUENCE AVEC L'OUSSANCE</t>
  </si>
  <si>
    <t>LE DORSON ET SES AFFLUENTS DEPUIS LA SOURCE JUSQU'A SA CONFLUENCE AVEC LA DORE</t>
  </si>
  <si>
    <t>LA BEAUZE ET SES AFFLUENTS DEPUIS LA SOURCE JUSQU'A SA CONFLUENCE AVEC LA CREUSE</t>
  </si>
  <si>
    <t>LE MALAVAL ET SES AFFLUENTS DEPUIS LA SOURCE JUSQU'A SA CONFLUENCE AVEC L'ALLIER</t>
  </si>
  <si>
    <t>LE TRANLOUP ET SES AFFLUENTS DEPUIS LA SOURCE JUSQU'A SA CONFLUENCE AVEC LA CREUSE</t>
  </si>
  <si>
    <t>LE VOUTOUERY ET SES AFFLUENTS DEPUIS LA SOURCE JUSQU'A SA CONFLUENCE AVEC LA CREUSE</t>
  </si>
  <si>
    <t>LE RUISSEAU D'AUBUSSON ET SES AFFLUENTS DEPUIS LA SOURCE JUSQU'A SA CONFLUENCE AVEC LA CREUSE</t>
  </si>
  <si>
    <t>LE SAGNES ET SES AFFLUENTS DEPUIS LA SOURCE JUSQU'A SA CONFLUENCE AVEC LA MORGE</t>
  </si>
  <si>
    <t>LES ÉGAUX ET SES AFFLUENTS DEPUIS LA SOURCE JUSQU'A SA CONFLUENCE AVEC LE TAURION</t>
  </si>
  <si>
    <t>FRGR1860</t>
  </si>
  <si>
    <t>FRGR1861</t>
  </si>
  <si>
    <t>L'AILLANT ET SES AFFLUENTS DEPUIS LA SOURCE JUSQU'A SA CONFLUENCE AVEC LE SORNIN</t>
  </si>
  <si>
    <t>LE CRECHAT ET SES AFFLUENTS DEPUIS LA SOURCE JUSQU'A SA CONFLUENCE AVEC LA TARDES</t>
  </si>
  <si>
    <t>LE PLANTELOUP ET SES AFFLUENTS DEPUIS LA SOURCE JUSQU'A SA CONFLUENCE AVEC LA GARTEMPE</t>
  </si>
  <si>
    <t>LE CHAT CROS ET SES AFFLUENTS DEPUIS LA SOURCE JUSQU'A SA CONFLUENCE AVEC LA TARDES</t>
  </si>
  <si>
    <t>LA PLANCHE DE SAINT-BONNET ET SES AFFLUENTS DEPUIS LA SOURCE JUSQU'A SA CONFLUENCE AVEC LA GARTEMPE</t>
  </si>
  <si>
    <t>LES EQUETTERIES ET SES AFFLUENTS DEPUIS LA SOURCE JUSQU'A SA CONFLUENCE AVEC LE SORNIN</t>
  </si>
  <si>
    <t>LE BANCHERAUD ET SES AFFLUENTS DEPUIS LA SOURCE JUSQU'A SA CONFLUENCE AVEC LA VOUEIZE</t>
  </si>
  <si>
    <t>LE PONT CHANTE ET SES AFFLUENTS DEPUIS LA SOURCE JUSQU'A SA CONFLUENCE AVEC LA VOUEIZE</t>
  </si>
  <si>
    <t>L'OURS ET SES AFFLUENTS DEPUIS LA SOURCE JUSQU'A SA CONFLUENCE AVEC LE CHER</t>
  </si>
  <si>
    <t>LA GOZE ET SES AFFLUENTS DEPUIS LA SOURCE JUSQU'A SA CONFLUENCE AVEC LA VOUEIZE</t>
  </si>
  <si>
    <t>LES PLANCHES DE MOLLAS ET SES AFFLUENTS DEPUIS LA SOURCE JUSQU'A SA CONFLUENCE AVEC LA VOUEIZE</t>
  </si>
  <si>
    <t>Arasement d'ouvrage (arasement partiel, échancrure)</t>
  </si>
  <si>
    <t>LA SARTHE DEPUIS ALENCON JUSQU'A LA CONFLUENCE AVEC LA BIENNE</t>
  </si>
  <si>
    <t>FRGR0458</t>
  </si>
  <si>
    <t>LA MAYENNE ET SES AFFLUENTS DEPUIS LA SOURCE JUSQU'A LA CONFLUENCE AVEC L'AISNE</t>
  </si>
  <si>
    <t>FRGR0459</t>
  </si>
  <si>
    <t>LA MAYENNE DEPUIS LA CONFLUENCE DE L'AISNE JUSQU'A LA RETENUE DE SAINT-FRAIMBAULT-DE-PRIERES</t>
  </si>
  <si>
    <t>FRGR0460b</t>
  </si>
  <si>
    <t>LA MAYENNE DEPUIS LA RETENUE DE SAINT-FRAIMBAULT-DE-PRIERES JUSQU'A LA CONFLUENCE AVEC L'ERNEE</t>
  </si>
  <si>
    <t>FRGR0460c</t>
  </si>
  <si>
    <t>FRGR0461</t>
  </si>
  <si>
    <t>L'HUISNE DEPUIS MAUVES-SUR-HUISNE JUSQU'A BOISSY-MAUGIS</t>
  </si>
  <si>
    <t>FRGR0462a</t>
  </si>
  <si>
    <t>L'HUISNE DEPUIS BOISSY-MAUGIS JUSQU'A FERTE-BERNARD (LA)</t>
  </si>
  <si>
    <t>FRGR0462b</t>
  </si>
  <si>
    <t>FRGR0463</t>
  </si>
  <si>
    <t>FRGR0464</t>
  </si>
  <si>
    <t>FRGR0465</t>
  </si>
  <si>
    <t>FRGR0466</t>
  </si>
  <si>
    <t>FRGR0467</t>
  </si>
  <si>
    <t>FRGR0468</t>
  </si>
  <si>
    <t>FRGR0469</t>
  </si>
  <si>
    <t>FRGR0470</t>
  </si>
  <si>
    <t>LA PETITE TECHE ET SES AFFLUENTS DEPUIS LA SOURCE JUSQU'A SA CONFLUENCE AVEC LA BESBRE</t>
  </si>
  <si>
    <t>LE RUISSEAU DE BAUGY ET SES AFFLUENTS DEPUIS LA SOURCE JUSQU'A SA CONFLUENCE AVEC LA LOIRE</t>
  </si>
  <si>
    <t>LA VERNEIGETTE ET SES AFFLUENTS DEPUIS LA SOURCE JUSQU'A SA CONFLUENCE AVEC LA VOUEIZE</t>
  </si>
  <si>
    <t>LE CHASSIDOUZE ET SES AFFLUENTS DEPUIS LA SOURCE JUSQU'A SA CONFLUENCE AVEC LA CREUSE</t>
  </si>
  <si>
    <t>LES SERPENTS ET SES AFFLUENTS DEPUIS LA SOURCE JUSQU'A SA CONFLUENCE AVEC LE CHER</t>
  </si>
  <si>
    <t>LA GOUTTE DU REY ET SES AFFLUENTS DEPUIS LA SOURCE JUSQU'A SA CONFLUENCE AVEC LE VALENCON</t>
  </si>
  <si>
    <t>LA SEDELLE ET SES AFFLUENTS DEPUIS LA SOURCE JUSQU'AU COMPLEXE D'EGUZON</t>
  </si>
  <si>
    <t>FRGR0406</t>
  </si>
  <si>
    <t>FRGR0407</t>
  </si>
  <si>
    <t>FRGR0408b</t>
  </si>
  <si>
    <t>FRGR1832</t>
  </si>
  <si>
    <t>FRGR1833</t>
  </si>
  <si>
    <t>FRGR1834</t>
  </si>
  <si>
    <t>FRGR1835</t>
  </si>
  <si>
    <t>FRGR1836</t>
  </si>
  <si>
    <t>FRGR1837</t>
  </si>
  <si>
    <t>FRGR1838</t>
  </si>
  <si>
    <t>FRGR1839</t>
  </si>
  <si>
    <t>FRGR1840</t>
  </si>
  <si>
    <t>FRGR1841</t>
  </si>
  <si>
    <t>LA GUERINEAU ET SES AFFLUENTS DEPUIS LA SOURCE JUSQU'AU COMPLEXE DE MARILLET (LA MOINIE)</t>
  </si>
  <si>
    <t>FRGR1933</t>
  </si>
  <si>
    <t>FRGR1934</t>
  </si>
  <si>
    <t>FRGR1935</t>
  </si>
  <si>
    <t>FRGR1936</t>
  </si>
  <si>
    <t>FRGR1937</t>
  </si>
  <si>
    <t>FRGR1938</t>
  </si>
  <si>
    <t>FRGR1939</t>
  </si>
  <si>
    <t>FRGR1940</t>
  </si>
  <si>
    <t>FRGR1941</t>
  </si>
  <si>
    <t>FRGR1942</t>
  </si>
  <si>
    <t>FRGR1943</t>
  </si>
  <si>
    <t>FRGR1944</t>
  </si>
  <si>
    <t>FRGR1945</t>
  </si>
  <si>
    <t>FRGR1946</t>
  </si>
  <si>
    <t>FRGR1947</t>
  </si>
  <si>
    <t>FRGR1948</t>
  </si>
  <si>
    <t>FRGR1949</t>
  </si>
  <si>
    <t>FRGR1950</t>
  </si>
  <si>
    <t>FRGR1951</t>
  </si>
  <si>
    <t>FRGR1952</t>
  </si>
  <si>
    <t>FRGR1953</t>
  </si>
  <si>
    <t>LES CINQ BONDES ET SES AFFLUENTS DEPUIS LA SOURCE JUSQU'A L'ETANG DE MIGNE</t>
  </si>
  <si>
    <t>FRGR1954</t>
  </si>
  <si>
    <t>FRGR1955</t>
  </si>
  <si>
    <t>FRGR1956</t>
  </si>
  <si>
    <t>FRGR1957</t>
  </si>
  <si>
    <t>LE MARILLET ET SES AFFLUENTS DEPUIS LA SOURCE JUSQU'AU COMPLEXE DU MARILLET (LE MARILLET)</t>
  </si>
  <si>
    <t>FRGR1958</t>
  </si>
  <si>
    <t>FRGR1335</t>
  </si>
  <si>
    <t>FRGR1337</t>
  </si>
  <si>
    <t>FRGR1338</t>
  </si>
  <si>
    <t>FRGR1578</t>
  </si>
  <si>
    <t>FRGR1579</t>
  </si>
  <si>
    <t>LA GOUTTE DE SAC ET SES AFFLUENTS DEPUIS LA SOURCE JUSQU'A LA RETENUE DE VILLEREST</t>
  </si>
  <si>
    <t>FRGR1580</t>
  </si>
  <si>
    <t>LE RUISSEAU DE PLONEOUR-LANVERN ET SES AFFLUENTS DEPUIS LA SOURCE JUSQU'A LA RETENUE DU MOULIN NEUF</t>
  </si>
  <si>
    <t>FRGR1581</t>
  </si>
  <si>
    <t>FRGR0530</t>
  </si>
  <si>
    <t>FRGR0531</t>
  </si>
  <si>
    <t>FRGR0532</t>
  </si>
  <si>
    <t>FRGR0533</t>
  </si>
  <si>
    <t>L'EVRE ET SES AFFLUENTS DEPUIS LA SOURCE JUSQU'A BEAUPREAU</t>
  </si>
  <si>
    <t>FRGR0534</t>
  </si>
  <si>
    <t>FRGR0535</t>
  </si>
  <si>
    <t>L'HUISNE ET SES AFFLUENTS DEPUIS LA SOURCE JUSQU'A MAUVES-SUR-HUISNE</t>
  </si>
  <si>
    <t>FRGR1593</t>
  </si>
  <si>
    <t>FRGR1594</t>
  </si>
  <si>
    <t>FRGR1595</t>
  </si>
  <si>
    <t>LE BEAUMONT ET SES AFFLUENTS DEPUIS LA SOURCE JUSQU'A SA CONFLUENCE AVEC L'ISAC</t>
  </si>
  <si>
    <t>LE COUZON ET SES AFFLUENTS DEPUIS LA SOURCE JUSQU'A SA CONFLUENCE AVEC LA DORE</t>
  </si>
  <si>
    <t>LE FAYE ET SES AFFLUENTS DEPUIS CHAMBONIE (LA) JUSQU'A SA CONFLUENCE AVEC LA DORE</t>
  </si>
  <si>
    <t>LE CARCASSE ET SES AFFLUENTS DEPUIS LA SOURCE JUSQU'A SA CONFLUENCE AVEC LA DORE</t>
  </si>
  <si>
    <t>LE MENDE ET SES AFFLUENTS DEPUIS LA SOURCE JUSQU'A SA CONFLUENCE AVEC LA DORE</t>
  </si>
  <si>
    <t>ETANG DE LA PROVOSTIERE</t>
  </si>
  <si>
    <t>LE DRENEUC ET SES AFFLUENTS DEPUIS LA SOURCE JUSQU'A SA CONFLUENCE AVEC LE CANAL DE NANTES A BREST</t>
  </si>
  <si>
    <t>ETANG AUMEE</t>
  </si>
  <si>
    <t>LA PRESLE ET SES AFFLUENTS DEPUIS LA SOURCE JUSQU'A SA CONFLUENCE AVEC LA LOIRE</t>
  </si>
  <si>
    <t>LA TREZEE ET SES AFFLUENTS DEPUIS LA SOURCE JUSQU'A SA CONFLUENCE AVEC LA LOIRE</t>
  </si>
  <si>
    <t>LE TURPENAY ET SES AFFLUENTS DEPUIS LA SOURCE JUSQU'A SA CONFLUENCE AVEC L'INDRE</t>
  </si>
  <si>
    <t>LES ESCURES ET SES AFFLUENTS DEPUIS LA SOURCE JUSQU'A SA CONFLUENCE AVEC LA DORE</t>
  </si>
  <si>
    <t>LE NARAIS ET SES AFFLUENTS DEPUIS LA SOURCE JUSQU'A SA CONFLUENCE AVEC L'HUISNE</t>
  </si>
  <si>
    <t>LA DUNIERES ET SES AFFLUENTS DEPUIS LA SOURCE JUSQU'A SA CONFLUENCE AVEC LE LIGNON-DU-VELAY</t>
  </si>
  <si>
    <t>LE FOLETIER ET SES AFFLUENTS DEPUIS LA SOURCE JUSQU'A SA CONFLUENCE AVEC LA LOIRE</t>
  </si>
  <si>
    <t>LE LIGNON-DU-VELAY ET SES AFFLUENTS DU COMPLEXE DE LAVALETTE JUSQU'A SA CONFLUENCE AVEC LA LOIRE</t>
  </si>
  <si>
    <t>COMPLEXE DE LAVALETTE (Lavalette)</t>
  </si>
  <si>
    <t>LE NAIC ET SES AFFLUENTS DEPUIS LA SOURCE JUSQU'A SA CONFLUENCE AVEC L'ELLE</t>
  </si>
  <si>
    <t>L'INAM ET SES AFFLUENTS DEPUIS LA SOURCE JUSQU'A SA CONFLUENCE AVEC L'ELLE</t>
  </si>
  <si>
    <t>RETENUE DU DRENNEC</t>
  </si>
  <si>
    <t>Rivière de Daoulas</t>
  </si>
  <si>
    <t>RETENUE DE SAINT MICHEL</t>
  </si>
  <si>
    <t>L'ETANG DE BOUTINEAU ET SES AFFLUENTS DEPUIS LA SOURCE JUSQU'A SA CONFLUENCE AVEC L'INDRE</t>
  </si>
  <si>
    <t>L'ENVIGNE ET SES AFFLUENTS DEPUIS LA SOURCE JUSQU'A SA CONFLUENCE AVEC LA VIENNE</t>
  </si>
  <si>
    <t>LE GESVRES ET SES AFFLUENTS DEPUIS LA SOURCE JUSQU'A SA CONFLUENCE AVEC L'ERDRE</t>
  </si>
  <si>
    <t>LE CENS ET SES AFFLUENTS DEPUIS LA SOURCE JUSQU'A SA CONFLUENCE AVEC L'ERDRE</t>
  </si>
  <si>
    <t>LE HOCMARD ET SES AFFLUENTS DEPUIS LA SOURCE JUSQU'A SA CONFLUENCE AVEC L'ERDRE</t>
  </si>
  <si>
    <t>LA DECHAUSSERIE ET SES AFFLUENTS DEPUIS LA SOURCE JUSQU'A SA CONFLUENCE AVEC L'ERDRE</t>
  </si>
  <si>
    <t>L'ETANG HERVE ET SES AFFLUENTS DEPUIS LA SOURCE JUSQU'A SA CONFLUENCE AVEC L'ERDRE</t>
  </si>
  <si>
    <t>LE RUISSEAU DE CASSON ET SES AFFLUENTS DEPUIS LA SOURCE JUSQU'AU CANAL DE NANTES A BREST</t>
  </si>
  <si>
    <t>LA ROMME ET SES AFFLUENTS DEPUIS LA SOURCE JUSQU'A SA CONFLUENCE AVEC LA LOIRE</t>
  </si>
  <si>
    <t>LA REMAUDA ET SES AFFLUENTS DEPUIS LA SOURCE JUSQU'A SA CONFLUENCE AVEC LE CANAL DE NANTES A BREST</t>
  </si>
  <si>
    <t>LE ROLLON ET SES AFFLUENTS DEPUIS LA SOURCE JUSQU'A SA CONFLUENCE AVEC L'ERNEE</t>
  </si>
  <si>
    <t>LE MONTGUERET ET SES AFFLUENTS DEPUIS LA SOURCE JUSQU'A SA CONFLUENCE AVEC L'ERNEE</t>
  </si>
  <si>
    <t>LE VILLENEUVE ET SES AFFLUENTS DEPUIS LA SOURCE JUSQU'A SA CONFLUENCE AVEC L'ERNEE</t>
  </si>
  <si>
    <t>LE VAUMORIN ET SES AFFLUENTS DEPUIS LA SOURCE JUSQU'A SA CONFLUENCE AVEC L'ERNEE</t>
  </si>
  <si>
    <t>LE CORMIER ET SES AFFLUENTS DEPUIS LA SOURCE JUSQU'A SA CONFLUENCE AVEC L'ERNEE</t>
  </si>
  <si>
    <t>LA VEUVE DEPUIS LHOMME JUSQU'A SA CONFLUENCE AVEC LE LOIR</t>
  </si>
  <si>
    <t>LAC D'AYDAT</t>
  </si>
  <si>
    <t>LAC DE LA CASSIERE</t>
  </si>
  <si>
    <t>RETENUE DE LA CHAPELLE ERBREE</t>
  </si>
  <si>
    <t>RETENUE D'APREMONT</t>
  </si>
  <si>
    <t>RETENUE DE MOULIN PAPON</t>
  </si>
  <si>
    <t>LA COMBADE ET SES AFFLUENTS DEPUIS LA SOURCE JUSQU'A SA CONFLUENCE AVEC LA VIENNE</t>
  </si>
  <si>
    <t>LE SAINT-BRANCHS ET SES AFFLUENTS DEPUIS LA SOURCE JUSQU'A SA CONFLUENCE AVEC L'INDRE</t>
  </si>
  <si>
    <t>LE CHANTERAINE ET SES AFFLUENTS DEPUIS LA SOURCE JUSQU'A SA CONFLUENCE AVEC L'INDRE</t>
  </si>
  <si>
    <t>LE ROCHETTE ET SES AFFLUENTS DEPUIS LA SOURCE JUSQU'A SA CONFLUENCE AVEC L'INDRE</t>
  </si>
  <si>
    <t>LE PONT LAURENT ET SES AFFLUENTS DEPUIS LA SOURCE JUSQU'A SA CONFLUENCE AVEC L'EVRE</t>
  </si>
  <si>
    <t>L'EVRE DEPUIS BEAUPREAU JUSQU'A SA CONFLUENCE AVEC LA LOIRE</t>
  </si>
  <si>
    <t>LE BEUVRON ET SES AFFLUENTS DEPUIS LA SOURCE JUSQU'A SA CONFLUENCE AVEC L'EVRE</t>
  </si>
  <si>
    <t>L'AVRESNE ET SES AFFLUENTS DEPUIS LA SOURCE JUSQU'A SA CONFLUENCE AVEC L'EVRE</t>
  </si>
  <si>
    <t>LA TREZENNE ET SES AFFLUENTS DEPUIS LA SOURCE JUSQU'A SA CONFLUENCE AVEC L'EVRE</t>
  </si>
  <si>
    <t>L'ABRIARD ET SES AFFLUENTS DEPUIS LA SOURCE JUSQU'A SA CONFLUENCE AVEC L'EVRE</t>
  </si>
  <si>
    <t>LE MOULIN MOREAU ET SES AFFLUENTS DEPUIS LA SOURCE JUSQU'A SA CONFLUENCE AVEC L'EVRE</t>
  </si>
  <si>
    <t>LA LEYRENNE ET SES AFFLUENTS DEPUIS LA SOURCE JUSQU'A SA CONFLUENCE AVEC LE TAURION</t>
  </si>
  <si>
    <t>LE VERGER ET SES AFFLUENTS DEPUIS LA SOURCE JUSQU'A SA CONFLUENCE AVEC LE TAURION</t>
  </si>
  <si>
    <t>LE PIC ET SES AFFLUENTS DEPUIS LA SOURCE JUSQU'A SA CONFLUENCE AVEC LA MAULDE</t>
  </si>
  <si>
    <t>COMPLEXE DE SAINT MARC (Saint Marc)</t>
  </si>
  <si>
    <t>COMPLEXE DE LA ROCHE TALAMIE (la Roche Talamie)</t>
  </si>
  <si>
    <t>LA RIBIERE ET SES AFFLUENTS DEPUIS LA SOURCE JUSQU'A SA CONFLUENCE AVEC LA VIENNE</t>
  </si>
  <si>
    <t>RETENUE DE VASSIVIERE</t>
  </si>
  <si>
    <t>LA FEUILLADE ET SES AFFLUENTS DEPUIS LA SOURCE JUSQU'A SA CONFLUENCE AVEC LA VIENNE</t>
  </si>
  <si>
    <t>LE LAUZAT ET SES AFFLUENTS DEPUIS LA SOURCE JUSQU'A SA CONFLUENCE AVEC LA VIENNE</t>
  </si>
  <si>
    <t>LE MARQUE ET SES AFFLUENTS DEPUIS LA SOURCE JUSQU'A SA CONFLUENCE AVEC LE TAURION</t>
  </si>
  <si>
    <t>LE MENOUEIX ET SES AFFLUENTS DEPUIS LA SOURCE JUSQU'A SA CONFLUENCE AVEC LA VIENNE</t>
  </si>
  <si>
    <t>LE HAUTE FAYE ET SES AFFLUENTS DEPUIS LA SOURCE JUSQU'A SA CONFLUENCE AVEC LE TAURION</t>
  </si>
  <si>
    <t>RETENUE DE LAVAUD GELADE</t>
  </si>
  <si>
    <t>LES MOULINS ET SES AFFLUENTS DEPUIS LA SOURCE JUSQU'A SA CONFLUENCE AVEC LA MAULDE</t>
  </si>
  <si>
    <t>LE PLANCHEMOUTON ET SES AFFLUENTS DEPUIS LA SOURCE JUSQU'A SA CONFLUENCE AVEC LA VIENNE</t>
  </si>
  <si>
    <t>LE MASGRANGEAS ET SES AFFLUENTS DEPUIS LA SOURCE JUSQU'A SA CONFLUENCE AVEC LA MAULDE</t>
  </si>
  <si>
    <t>LE VIDAILLAT ET SES AFFLUENTS DEPUIS LA SOURCE JUSQU'A SA CONFLUENCE AVEC LE TAURION</t>
  </si>
  <si>
    <t>LE MONTEUIL-AU-VICOMTE ET SES AFFLUENTS DEPUIS LA SOURCE JUSQU'A SA CONFLUENCE AVEC LE TAURION</t>
  </si>
  <si>
    <t>ETANG DE LA CHAPELLE</t>
  </si>
  <si>
    <t>LA GONGE ET SES AFFLUENTS DEPUIS LA SOURCE JUSQU'A SA CONFLUENCE AVEC LE TAURION</t>
  </si>
  <si>
    <t>FRGR1706</t>
  </si>
  <si>
    <t>FRGR1707</t>
  </si>
  <si>
    <t>FRGR1708</t>
  </si>
  <si>
    <t>FRGR1709</t>
  </si>
  <si>
    <t>FRGR1710</t>
  </si>
  <si>
    <t>FRGR1711</t>
  </si>
  <si>
    <t>FRGR1712</t>
  </si>
  <si>
    <t>FRGR1713</t>
  </si>
  <si>
    <t>FRGR1714</t>
  </si>
  <si>
    <t>FRGR1715</t>
  </si>
  <si>
    <t>FRGR1716</t>
  </si>
  <si>
    <t>FRGR1717</t>
  </si>
  <si>
    <t>FRGR1718</t>
  </si>
  <si>
    <t>FRGR1719</t>
  </si>
  <si>
    <t>FRGR1720</t>
  </si>
  <si>
    <t>FRGR1721</t>
  </si>
  <si>
    <t>FRGR1722</t>
  </si>
  <si>
    <t>FRGR1723</t>
  </si>
  <si>
    <t>FRGR1724</t>
  </si>
  <si>
    <t>FRGR1725</t>
  </si>
  <si>
    <t>FRGR1726</t>
  </si>
  <si>
    <t>FRGR1727</t>
  </si>
  <si>
    <t>FRGR1728</t>
  </si>
  <si>
    <t>FRGR1729</t>
  </si>
  <si>
    <t>FRGR2157</t>
  </si>
  <si>
    <t>FRGR2158</t>
  </si>
  <si>
    <t>FRGR2159</t>
  </si>
  <si>
    <t>FRGR2160</t>
  </si>
  <si>
    <t>FRGR2161</t>
  </si>
  <si>
    <t>FRGR2133</t>
  </si>
  <si>
    <t>FRGR2134</t>
  </si>
  <si>
    <t>FRGR2135</t>
  </si>
  <si>
    <t>FRGR2136</t>
  </si>
  <si>
    <t>FRGR2137</t>
  </si>
  <si>
    <t>FRGR2138</t>
  </si>
  <si>
    <t>FRGR2139</t>
  </si>
  <si>
    <t>LE CANAL DE HAUTE PERCHE ET SES AFFLUENTS DEPUIS LA SOURCE JUSQU'A LA MER</t>
  </si>
  <si>
    <t>FRGR2140</t>
  </si>
  <si>
    <t>FRGR2141</t>
  </si>
  <si>
    <t>FRGR2142</t>
  </si>
  <si>
    <t>FRGR2143</t>
  </si>
  <si>
    <t>FRGR2144</t>
  </si>
  <si>
    <t>RETENUE DU CHAMMET</t>
  </si>
  <si>
    <t>LA GLANE ET SES AFFLUENTS DEPUIS LA SOURCE JUSQU'A SA CONFLUENCE AVEC LA VIENNE</t>
  </si>
  <si>
    <t>LA VAUNOISE ET SES AFFLUENTS DEPUIS LA SOURCE  JUSQU'A SA CONFLUENCE AVEC LE MEU</t>
  </si>
  <si>
    <t>LE PONT LAGOT ET SES AFFLUENTS DEPUIS LA SOURCE JUSQU'A SA CONFLUENCE AVEC LA VILAINE</t>
  </si>
  <si>
    <t>LE LINDON ET SES AFFLUENTS DEPUIS LA SOURCE JUSQU'A SA CONFLUENCE AVEC LA VILAINE</t>
  </si>
  <si>
    <t>L'ILLE DEPUIS DINGE JUSQU'A SA CONFLUENCE AVEC LA VILAINE</t>
  </si>
  <si>
    <t>LA MARE ET SES AFFLUENTS DEPUIS LA SOURCE JUSQU'A SA CONFLUENCE AVEC L'ILLE</t>
  </si>
  <si>
    <t>LA DONAC ET SES AFFLUENTS DEPUIS HEDE JUSQU'A SA CONFLUENCE AVEC LE LINON</t>
  </si>
  <si>
    <t>FRGR2174</t>
  </si>
  <si>
    <t>FRGR2175</t>
  </si>
  <si>
    <t>FRGR2176</t>
  </si>
  <si>
    <t>FRGR2177</t>
  </si>
  <si>
    <t>FRGR2178</t>
  </si>
  <si>
    <t>FRGR2179</t>
  </si>
  <si>
    <t>FRGR2180</t>
  </si>
  <si>
    <t>FRGR2181</t>
  </si>
  <si>
    <t>FRGR2182</t>
  </si>
  <si>
    <t>FRGR2183</t>
  </si>
  <si>
    <t>FRGR1794</t>
  </si>
  <si>
    <t>FRGR1795</t>
  </si>
  <si>
    <t>FRGR1796</t>
  </si>
  <si>
    <t>FRGR1797</t>
  </si>
  <si>
    <t>FRGR1798</t>
  </si>
  <si>
    <t>FRGR1799</t>
  </si>
  <si>
    <t>FRGR1800</t>
  </si>
  <si>
    <t>FRGR1801</t>
  </si>
  <si>
    <t>FRGR1802</t>
  </si>
  <si>
    <t>FRGR1803</t>
  </si>
  <si>
    <t>FRGR1804</t>
  </si>
  <si>
    <t>FRGR1805</t>
  </si>
  <si>
    <t>FRGR1806</t>
  </si>
  <si>
    <t>FRGR1807</t>
  </si>
  <si>
    <t>FRGR1808</t>
  </si>
  <si>
    <t>FRGR1809</t>
  </si>
  <si>
    <t>FRGR1810</t>
  </si>
  <si>
    <t>FRGR1811</t>
  </si>
  <si>
    <t>FRGR1812</t>
  </si>
  <si>
    <t>FRGR1813</t>
  </si>
  <si>
    <t>FRGR1814</t>
  </si>
  <si>
    <t>FRGR1815</t>
  </si>
  <si>
    <t>FRGR1816</t>
  </si>
  <si>
    <t>LE VALENCON ET SES AFFLUENTS DEPUIS LA SOURCE JUSQU'A RONGERES</t>
  </si>
  <si>
    <t>FRGR1817</t>
  </si>
  <si>
    <t>FRGR1818</t>
  </si>
  <si>
    <t>FRGR1819</t>
  </si>
  <si>
    <t>FRGR1820</t>
  </si>
  <si>
    <t>FRGR1821</t>
  </si>
  <si>
    <t>LE BROSSETTES ET SES AFFLUENTS DEPUIS LA SOURCE JUSQU'AU COMPLEXE DE LAVALETTE (LAVALETTE)</t>
  </si>
  <si>
    <t>FRGR1822</t>
  </si>
  <si>
    <t>FRGR1823</t>
  </si>
  <si>
    <t>FRGR1824</t>
  </si>
  <si>
    <t>FRGR1825</t>
  </si>
  <si>
    <t>FRGR1828</t>
  </si>
  <si>
    <t>FRGR1829</t>
  </si>
  <si>
    <t>LA SEVRE NIORTAISE ET SES AFFLUENTS DEPUIS LA SOURCE JUSQU'A NANTEUIL</t>
  </si>
  <si>
    <t>FRGR1830</t>
  </si>
  <si>
    <t>FRGR1831</t>
  </si>
  <si>
    <t>FRGR1156</t>
  </si>
  <si>
    <t>FRGR0497</t>
  </si>
  <si>
    <t>FRGR0498a</t>
  </si>
  <si>
    <t>LA BRAYE DEPUIS GREEZ-SUR-ROC JUSQU'A LA CONFLUENCE AVEC LA GRENNE</t>
  </si>
  <si>
    <t>FRGR0498b</t>
  </si>
  <si>
    <t>FRGR0499</t>
  </si>
  <si>
    <t>FRGR0500a</t>
  </si>
  <si>
    <t>LA GRENNE ET SES AFFLUENTS DEPUIS LA SOURCE JUSQU'A CHOUE</t>
  </si>
  <si>
    <t>FRGR0500b</t>
  </si>
  <si>
    <t>FRGR0501</t>
  </si>
  <si>
    <t>FRGR0502</t>
  </si>
  <si>
    <t>FRGR0503</t>
  </si>
  <si>
    <t>FRGR0504</t>
  </si>
  <si>
    <t>L'OUDON ET SES AFFLUENTS DEPUIS LA SOURCE JUSQU'A CRAON</t>
  </si>
  <si>
    <t>FRGR0505a</t>
  </si>
  <si>
    <t>L'OUDON DEPUIS CRAON JUSQU'A SEGRE</t>
  </si>
  <si>
    <t>FRGR0505b</t>
  </si>
  <si>
    <t>FRGR0506</t>
  </si>
  <si>
    <t>FRGR0507</t>
  </si>
  <si>
    <t>FRGR0508</t>
  </si>
  <si>
    <t>FRGR0509</t>
  </si>
  <si>
    <t>LA BENELLE ET SES AFFLUENTS DEPUIS LA SOURCE JUSQU'A SA CONFLUENCE AVEC LA VAUVISE</t>
  </si>
  <si>
    <t>L'ALNAIN ET SES AFFLUENTS DEPUIS L'ETANG DE BAYE JUSQU'A SA CONFLUENCE AVEC L'ARON</t>
  </si>
  <si>
    <t>LA GRAVELLE ET SES AFFLUENTS DEPUIS LA SOURCE JUSQU'A SA CONFLUENCE AVEC LE THOUET</t>
  </si>
  <si>
    <t>LES TABARDIERES ET SES AFFLUENTS DEPUIS LA SOURCE JUSQU'A SA CONFLUENCE AVEC L'INDRE</t>
  </si>
  <si>
    <t>LE VALEYRE ET SES AFFLUENTS DEPUIS LA SOURCE JUSQU'A SA CONFLUENCE AVEC LA DORE</t>
  </si>
  <si>
    <t>LE DOUET ET SES AFFLUENTS DEPUIS LA SOURCE JUSQU'A SA CONFLUENCE AVEC LE THOUET</t>
  </si>
  <si>
    <t>LE VILLANCON ET SES AFFLUENTS DEPUIS LA SOURCE JUSQU'A SA CONFLUENCE AVEC LE CHER</t>
  </si>
  <si>
    <t>LE VAUGERIN ET SES AFFLUENTS DEPUIS LA SOURCE JUSQU'A SA CONFLUENCE AVEC LE CHER</t>
  </si>
  <si>
    <t>LA SANGE ET SES AFFLUENTS DEPUIS LA SOURCE JUSQU'A SA CONFLUENCE AVEC LA RERE</t>
  </si>
  <si>
    <t>LA LERNE ET SES AFFLUENTS DEPUIS LA SOURCE JUSQU'A SA CONFLUENCE AVEC LA RERE</t>
  </si>
  <si>
    <t>LA ROUAIRE ET SES AFFLUENTS DEPUIS LA SOURCE JUSQU'A SA CONFLUENCE AVEC LA RERE</t>
  </si>
  <si>
    <t>LA PETITE RERE ET SES AFFLUENTS DEPUIS LA SOURCE JUSQU'A SA CONFLUENCE AVEC LA RERE</t>
  </si>
  <si>
    <t>LES GAZ ET SES AFFLUENTS DEPUIS LA SOURCE JUSQU'A SA CONFLUENCE AVEC LA RERE</t>
  </si>
  <si>
    <t>L'AVORT ET SES AFFLUENTS DEPUIS LA SOURCE JUSQU'A SA CONFLUENCE AVEC LA LOIRE</t>
  </si>
  <si>
    <t>LA MANNE ET SES AFFLUENTS DEPUIS LA SOURCE JUSQU'A SA CONFLUENCE AVEC LA SAULDRE</t>
  </si>
  <si>
    <t>LA SISE ET SES AFFLUENTS DEPUIS LA SOURCE JUSQU'A SA CONFLUENCE AVEC LA RERE</t>
  </si>
  <si>
    <t>LA BLANCHE ET SES AFFLUENTS DEPUIS LA SOURCE JUSQU'A SA CONFLUENCE AVEC L'ACHENEAU</t>
  </si>
  <si>
    <t>LA LOGNE ET SES AFFLUENTS DEPUIS LA SOURCE JUSQU'A SA CONFLUENCE AVEC LA BOULOGNE</t>
  </si>
  <si>
    <t>Loire (large)</t>
  </si>
  <si>
    <t>LA BERGANDERIE ET SES AFFLUENTS DEPUIS LA SOURCE JUSQU'A SA CONFLUENCE AVEC LE TENU</t>
  </si>
  <si>
    <t>LE LIGNERON ET SES AFFLUENTS DEPUIS LA SOURCE JUSQU'A SA CONFLUENCE AVEC LA VIE</t>
  </si>
  <si>
    <t>L'ANCIEN COURS DE L'ACHENEAU ET SES AFFLUENTS DEPUIS LA SOURCE JUSQU'A SA CONFLUENCE AVEC L'ACHENEAU</t>
  </si>
  <si>
    <t>LES FRAICHES ET SES AFFLUENTS DEPUIS LA SOURCE JUSQU'A SA CONFLUENCE AVEC LE TENU</t>
  </si>
  <si>
    <t>Baie de Douarnenez</t>
  </si>
  <si>
    <t>LE RUISSEAU DE DOUARNENEZ ET SES AFFLUENTS DEPUIS LA SOURCE JUSQU'A LA MER</t>
  </si>
  <si>
    <t>LE STEÏR ET SES AFFLUENTS DEPUIS LA SOURCE JUSQU'A SA CONFLUENCE AVEC L'ODET</t>
  </si>
  <si>
    <t>L'Aulne</t>
  </si>
  <si>
    <t>Saint-Brieuc (large)</t>
  </si>
  <si>
    <t>LE CHENELAIS ET SES AFFLUENTS DEPUIS PLEINE-FOUGERES JUSQU'A SA CONFLUENCE AVEC LE COUESNON</t>
  </si>
  <si>
    <t>LE GUERGE DEPUIS FERRE (LE) JUSQU'A SA CONFLUENCE AVEC LE COUESNON</t>
  </si>
  <si>
    <t>LE TRONCON DEPUIS ARGOUGES JUSQU'A SA CONFLUENCE AVEC LE COUESNON</t>
  </si>
  <si>
    <t>LA BESNERIE ET SES AFFLUENTS DEPUIS LA SOURCE JUSQU'A SA CONFLUENCE AVEC LE COUESNON</t>
  </si>
  <si>
    <t>Baie du Mont-Saint-Michel :  fond de baie estuarien</t>
  </si>
  <si>
    <t>L'ARNON DEPUIS LA CONFLUENCE DE LA THEOLS JUSQU'A SA CONFLUENCE AVEC LE CHER</t>
  </si>
  <si>
    <t>L'HERBON ET SES AFFLUENTS DEPUIS LA SOURCE JUSQU'A SA CONFLUENCE AVEC L'ARNON</t>
  </si>
  <si>
    <t>LE PONTET ET SES AFFLUENTS DEPUIS LA SOURCE JUSQU'A SA CONFLUENCE AVEC L'ARNON</t>
  </si>
  <si>
    <t>LE NOUZET ET SES AFFLUENTS DEPUIS LA SOURCE JUSQU'A SA CONFLUENCE AVEC L'ARNON</t>
  </si>
  <si>
    <t>L'AUZON ET SES AFFLUENTS DEPUIS LA SOURCE JUSQU'A SA CONFLUENCE AVEC L'ARNON</t>
  </si>
  <si>
    <t>LE RUISSEAU DE LURY-SUR-ARNON ET SES AFFLUENTS DEPUIS LA SOURCE JUSQU'A SA CONFLUENCE AVEC L'ARNON</t>
  </si>
  <si>
    <t>ETANG DE LA CHELOUZE</t>
  </si>
  <si>
    <t>LA THEOLS DEPUIS ISSOUDUN JUSQU'A SA CONFLUENCE AVEC L'ARNON</t>
  </si>
  <si>
    <t>L'ETANG DE VILLIERS ET SES AFFLUENTS DEPUIS LA SOURCE JUSQU'A SA CONFLUENCE AVEC L'ARNON</t>
  </si>
  <si>
    <t>LA PREE ET SES AFFLUENTS DEPUIS LA SOURCE JUSQU'A SA CONFLUENCE AVEC LE CHER</t>
  </si>
  <si>
    <t>LA SINAISE ET SES AFFLUENTS DEPUIS LA SOURCE JUSQU'A SA CONFLUENCE AVEC L'ARNON</t>
  </si>
  <si>
    <t>LES RUESSES ARMERES ET SES AFFLUENTS DEPUIS LA SOURCE JUSQU'A SA CONFLUENCE AVEC LE CHER</t>
  </si>
  <si>
    <t>LA SEVRE NIORTAISE DEPUIS NANTEUIL JUSQU'A LA CONFLUENCE AVEC LE CHAMBON</t>
  </si>
  <si>
    <t>FRGR0559a</t>
  </si>
  <si>
    <t>LA SEVRE NIORTAISE DEPUIS LA CONFLUENCE DU CHAMBON JUSQU'A NIORT</t>
  </si>
  <si>
    <t>FRGR0559b</t>
  </si>
  <si>
    <t>LA SEVRE NIORTAISE DEPUIS NIORT JUSQU'A LA CONFLUENCE AVEC LA VENDEE</t>
  </si>
  <si>
    <t>FRGR0560</t>
  </si>
  <si>
    <t>LA SEVRE NIORTAISE DEPUIS LA CONFLUENCE DE LA VENDEE JUSQU'A L'ESTUAIRE</t>
  </si>
  <si>
    <t>FRGR0561a</t>
  </si>
  <si>
    <t>L'AUTISE DEPUIS XAINTRAY JUSQU'A SAINT-PIERRE-LE-VIEUX</t>
  </si>
  <si>
    <t>FRGR0561b</t>
  </si>
  <si>
    <t>FRGR0562a</t>
  </si>
  <si>
    <t>LE FALLERON ET SES AFFLUENTS DEPUIS LA SOURCE JUSQU'A MACHECOUL</t>
  </si>
  <si>
    <t>FRGR0562b</t>
  </si>
  <si>
    <t>LE FALLERON DEPUIS MACHECOUL JUSQU'A L'ESTUAIRE</t>
  </si>
  <si>
    <t>FRGR0563</t>
  </si>
  <si>
    <t>LA VIE ET SES AFFLUENTS DEPUIS LA SOURCE JUSQU'A LA RETENUE D'APREMONT</t>
  </si>
  <si>
    <t>FRGR0564b</t>
  </si>
  <si>
    <t>LA VIE DEPUIS LA RETENUE D'APREMONT JUSQU'A L'ESTUAIRE</t>
  </si>
  <si>
    <t>FRGR0565</t>
  </si>
  <si>
    <t>SEDELLE_CAZINE_BREZENTINE</t>
  </si>
  <si>
    <t>PETITE_CREUSE_ET_AFFLUENTS</t>
  </si>
  <si>
    <t>TREGOR</t>
  </si>
  <si>
    <t>FOUZON</t>
  </si>
  <si>
    <t>CLAISE_ET_AFFLUENTS</t>
  </si>
  <si>
    <t>TRONNE</t>
  </si>
  <si>
    <t>FRGR1238</t>
  </si>
  <si>
    <t>FRGR1239</t>
  </si>
  <si>
    <t>FRGR1240</t>
  </si>
  <si>
    <t>FRGR1241</t>
  </si>
  <si>
    <t>FRGR1242</t>
  </si>
  <si>
    <t>FRGR1243</t>
  </si>
  <si>
    <t>FRGR1244</t>
  </si>
  <si>
    <t>FRGR1245</t>
  </si>
  <si>
    <t>LA VIENNE ET SES AFFLUENTS DEPUIS LA SOURCE JUSQU'A PEYRELEVADE</t>
  </si>
  <si>
    <t>FRGR1246</t>
  </si>
  <si>
    <t>FRGR2262</t>
  </si>
  <si>
    <t>LA GENETTE DE SA SOURCE A LA CONFLUENCE AVEC LE SORNIN</t>
  </si>
  <si>
    <t>FRGR1653</t>
  </si>
  <si>
    <t>LA GOUTTE DES QUATRE CURES ET SES AFFLUENTS DEPUIS LA SOURCE JUSQU'A LA RETENUE DE VILLEREST</t>
  </si>
  <si>
    <t>FRGR1654</t>
  </si>
  <si>
    <t>FRGR1655</t>
  </si>
  <si>
    <t>FRGR1656</t>
  </si>
  <si>
    <t>FRGR1657</t>
  </si>
  <si>
    <t>LA BOBILANCE ET SES AFFLUENTS DEPUIS LA SOURCE JUSQU'AU COMPLEXE DE SAINT-MARC (CHAUVAN)</t>
  </si>
  <si>
    <t>FRGR1658</t>
  </si>
  <si>
    <t>FRGR1659</t>
  </si>
  <si>
    <t>FRGR1660</t>
  </si>
  <si>
    <t>LE COLI ET SES AFFLUENTS DEPUIS LA SOURCE JUSQU'A LA RETENUE DE FADES-BESSERVES</t>
  </si>
  <si>
    <t>FRGR1661</t>
  </si>
  <si>
    <t>FRGR1662</t>
  </si>
  <si>
    <t>LA GOUTTE MOUTOUSE ET SES AFFLUENTS DEPUIS LA SOURCE JUSQU'A LA RETENUE DE VILLEREST</t>
  </si>
  <si>
    <t>FRGR1663</t>
  </si>
  <si>
    <t>LE COUSSAC ET SES AFFLUENTS DEPUIS LA SOURCE JUSQU'AU COMPLEXE DE SAINT-MARC (CHAUVAN)</t>
  </si>
  <si>
    <t>FRGR1664</t>
  </si>
  <si>
    <t>L'ARGENTON DEPUIS NUEIL-SUR-ARGENT JUSQU'A SA CONFLUENCE AVEC LE THOUET</t>
  </si>
  <si>
    <t>LE DOLO ET SES AFFLUENTS DEPUIS LA SOURCE JUSQU'A SA CONFLUENCE AVEC L'ARGENTON</t>
  </si>
  <si>
    <t>L'ANTONNIERE ET SES AFFLUENTS DEPUIS LA SOURCE JUSQU'A SA CONFLUENCE AVEC LA SARTHE</t>
  </si>
  <si>
    <t>LA VERTONNE ET SES AFFLUENTS DEPUIS LA SOURCE JUSQU'A SA CONFLUENCE AVEC L'AUZANCE</t>
  </si>
  <si>
    <t>L'ÉTANG ET SES AFFLUENTS DEPUIS LA SOURCE JUSQU'A SA CONFLUENCE AVEC L'AUTHION</t>
  </si>
  <si>
    <t>LA FARE ET SES AFFLUENTS DEPUIS LA SOURCE JUSQU'A SA CONFLUENCE AVEC LE LOIR</t>
  </si>
  <si>
    <t>LA MAULNE ET SES AFFLUENTS DEPUIS LA SOURCE JUSQU'A SA CONFLUENCE AVEC LE LOIR</t>
  </si>
  <si>
    <t>LA FILIERE DE L'ETANG ET SES AFFLUENTS DEPUIS LA SOURCE JUSQU'A SA CONFLUENCE AVEC LE LOIR</t>
  </si>
  <si>
    <t>LA PERAUDERIE ET SES AFFLUENTS DEPUIS LA SOURCE JUSQU'A SA CONFLUENCE AVEC LE LOIR</t>
  </si>
  <si>
    <t>FRGR1430</t>
  </si>
  <si>
    <t>FRGR1431</t>
  </si>
  <si>
    <t>LE RUISSEAU DE TREBABU ET SES AFFLUENTS DEPUIS LA SOURCE JUSQU'A LA MER</t>
  </si>
  <si>
    <t>FRGR1432</t>
  </si>
  <si>
    <t>LE MAUDOUVE ET SES AFFLUENTS DEPUIS LA SOURCE JUSQU'A LA RETENUE DU GOUET</t>
  </si>
  <si>
    <t>FRGR1433</t>
  </si>
  <si>
    <t>FRGR0405</t>
  </si>
  <si>
    <t>LE RUISSEAU DE LENNON ET SES AFFLUENTS DEPUIS LA SOURCE JUSQU'A SA CONFLUENCE AVEC L'AULNE</t>
  </si>
  <si>
    <t>LE RUISSEAU DE SPEZET ET SES AFFLUENTS DEPUIS LA SOURCE JUSQU'A SA CONFLUENCE AVEC L'AULNE</t>
  </si>
  <si>
    <t>LE VERNIC ET SES AFFLUENTS DEPUIS LA SOURCE JUSQU'A SA CONFLUENCE AVEC L'AULNE</t>
  </si>
  <si>
    <t>LE STER PONT MINE ET SES AFFLUENTS DEPUIS LA SOURCE JUSQU'A SA CONFLUENCE AVEC L'AULNE</t>
  </si>
  <si>
    <t>LE PONT AR C'HLAOU ET SES AFFLUENTS DEPUIS LA SOURCE JUSQU'A SA CONFLUENCE AVEC L'AULNE</t>
  </si>
  <si>
    <t>LES TROIS FONTAINES ET SES AFFLUENTS DEPUIS LA SOURCE JUSQU'A SA CONFLUENCE AVEC L'AULNE</t>
  </si>
  <si>
    <t>L'ELLEZ ET SES AFFLUENTS DEPUIS LA RETENUE DE SAINT-MICHEL JUSQU'A SA CONFLUENCE AVEC L'AULNE</t>
  </si>
  <si>
    <t>L'HYERE DEPUIS LA CONFLUENCE DU KERGOAT JUSQU'A SA CONFLUENCE AVEC L'AULNE</t>
  </si>
  <si>
    <t>L'AULNE DEPUIS LA CONFLUENCE DE L'ELLEZ JUSQU'A SA CONFLUENCE AVEC LE CANAL DE NANTES A BREST</t>
  </si>
  <si>
    <t>LE COAT QUEVERAN ET SES AFFLUENTS DEPUIS LA SOURCE JUSQU'A SA CONFLUENCE AVEC L'HYERE</t>
  </si>
  <si>
    <t>L'ISOLE ET SES AFFLUENTS DEPUIS LA SOURCE JUSQU'A SA CONFLUENCE AVEC L'ELLE</t>
  </si>
  <si>
    <t>L'EVEL ET SES AFFLUENTS DEPUIS LA SOURCE JUSQU'A SA CONFLUENCE AVEC LE BLAVET</t>
  </si>
  <si>
    <t>LA SARRE ET SES AFFLUENTS DEPUIS L'ETANG-DU-ROZ JUSQU'A SA CONFLUENCE AVEC LE BLAVET</t>
  </si>
  <si>
    <t>LE TARUN ET SES AFFLUENTS DEPUIS LA SOURCE JUSQU'A SA CONFLUENCE AVEC L'EVEL</t>
  </si>
  <si>
    <t>LE SAINT-NIEL ET SES AFFLUENTS DEPUIS LA SOURCE JUSQU'A SA CONFLUENCE AVEC LE BLAVET</t>
  </si>
  <si>
    <t>LE MOULIN DE TALLENE ET SES AFFLUENTS DEPUIS LA SOURCE JUSQU'A SA CONFLUENCE AVEC LE BLAVET</t>
  </si>
  <si>
    <t>LE KEROLLIN ET SES AFFLUENTS DEPUIS LA SOURCE JUSQU'A SA CONFLUENCE AVEC LE BLAVET</t>
  </si>
  <si>
    <t>Le Blavet</t>
  </si>
  <si>
    <t>LE BRULE ET SES AFFLUENTS DEPUIS LA SOURCE JUSQU'A SA CONFLUENCE AVEC LE BLAVET</t>
  </si>
  <si>
    <t>LE TOUL BROHET ET SES AFFLUENTS DEPUIS LA SOURCE JUSQU'A SA CONFLUENCE AVEC LE BLAVET</t>
  </si>
  <si>
    <t>LE RUISSEAU DE BIEUZY ET SES AFFLUENTS DEPUIS LA SOURCE JUSQU'A SA CONFLUENCE AVEC LE BLAVET</t>
  </si>
  <si>
    <t>LE BOULET ET SES AFFLUENTS DEPUIS LA SOURCE JUSQU'A SA CONFLUENCE AVEC LA MAINE</t>
  </si>
  <si>
    <t>LE GAGE ET SES AFFLUENTS DEPUIS LA SOURCE JUSQU'A SA CONFLUENCE AVEC LA LOIRE</t>
  </si>
  <si>
    <t>LA LANGOUGNOLE ET SES AFFLUENTS DEPUIS LA SOURCE JUSQU'A SA CONFLUENCE AVEC LA LOIRE</t>
  </si>
  <si>
    <t>LE VEYRADEYRE ET SES AFFLUENTS DEPUIS LA SOURCE JUSQU'A SA CONFLUENCE AVEC LA LOIRE</t>
  </si>
  <si>
    <t>L'ORCIVAL ET SES AFFLUENTS DEPUIS LA SOURCE JUSQU'A SA CONFLUENCE AVEC LA LOIRE</t>
  </si>
  <si>
    <t>LE NADALE ET SES AFFLUENTS DEPUIS LA SOURCE JUSQU'A SA CONFLUENCE AVEC LA LOIRE</t>
  </si>
  <si>
    <t>RETENUE DE LA PALISSE</t>
  </si>
  <si>
    <t>LAC D'ISSARLES</t>
  </si>
  <si>
    <t>L'ESPEZONNETTE ET SES AFFLUENTS DEPUIS LA SOURCE JUSQU'A SA CONFLUENCE AVEC L'ALLIER</t>
  </si>
  <si>
    <t>LA MEJEANNE DEPUIS COUCOURON JUSQU'A SA CONFLUENCE AVEC LA LOIRE</t>
  </si>
  <si>
    <t>LA GAZEILLE ET SES AFFLUENTS DEPUIS LA SOURCE JUSQU'A SA CONFLUENCE AVEC LA LOIRE</t>
  </si>
  <si>
    <t>LE LOMBRON ET SES AFFLUENTS DEPUIS LA SOURCE JUSQU'A SA CONFLUENCE AVEC LA SARTHE</t>
  </si>
  <si>
    <t>COMPLEXE DE MERVENT (Mervent)</t>
  </si>
  <si>
    <t>LA VENDEE DEPUIS AUZAY JUSQU'A SA CONFLUENCE AVEC LA SEVRE NIORTAISE</t>
  </si>
  <si>
    <t>L'ASSON ET SES AFFLUENTS DEPUIS LA SOURCE JUSQU'A SA CONFLUENCE AVEC LA MAINE</t>
  </si>
  <si>
    <t>LE GOURNET ET SES AFFLUENTS DEPUIS LA SOURCE JUSQU'A SA CONFLUENCE AVEC LA MAINE</t>
  </si>
  <si>
    <t>LA MOZELLE ET SES AFFLUENTS DEPUIS LA SOURCE JUSQU'A SA CONFLUENCE AVEC LA SEVRE NANTAISE</t>
  </si>
  <si>
    <t>L'OSEE ET SES AFFLUENTS DEPUIS LA SOURCE JUSQU'A SA CONFLUENCE AVEC LA MAINE</t>
  </si>
  <si>
    <t>LE MAINGOT ET SES AFFLUENTS DEPUIS LA SOURCE JUSQU'A SA CONFLUENCE AVEC LA SEVRE NANTAISE</t>
  </si>
  <si>
    <t>Baie de Vilaine (large)</t>
  </si>
  <si>
    <t>Baie de Vilaine (côte)</t>
  </si>
  <si>
    <t>ETANG DU PONT DE FER</t>
  </si>
  <si>
    <t>La Vilaine</t>
  </si>
  <si>
    <t>LE MIGNON DEPUIS MAUZE-SUR-LE-MIGNON JUSQU'A SA CONFLUENCE AVEC LA SEVRE NIORTAISE</t>
  </si>
  <si>
    <t>L'AUTISE DEPUIS SAINT-PIERRE-LE-VIEUX JUSQU'A SA CONFLUENCE AVEC LA SEVRE NIORTAISE</t>
  </si>
  <si>
    <t>LE GRAON ET SES AFFLUENTS DEPUIS LA RETENUE DU GRAON JUSQU'A SA CONFLUENCE AVEC LE LAY</t>
  </si>
  <si>
    <t>L'YON DEPUIS LA RETENUE DE MOULIN PAPON JUSQU'A SA CONFLUENCE AVEC LE LAY</t>
  </si>
  <si>
    <t>Le Lay</t>
  </si>
  <si>
    <t>Sud Sables-d'Olonne</t>
  </si>
  <si>
    <t>RETENUE DU GRAON</t>
  </si>
  <si>
    <t>LE MARILLET ET SES AFFLUENTS DEPUIS LE COMPLEXE DE MARILLET JUSQU'A SA CONFLUENCE AVEC LE LAY</t>
  </si>
  <si>
    <t>COMPLEXE DU MARILLET (Le Marillet)</t>
  </si>
  <si>
    <t>LE VALINCHES ET SES AFFLUENTS DEPUIS LA SOURCE JUSQU'A SA CONFLUENCE AVEC LA MARE</t>
  </si>
  <si>
    <t>LA FUMOUSE ET SES AFFLUENTS DEPUIS LA SOURCE JUSQU'A SA CONFLUENCE AVEC LA MARE</t>
  </si>
  <si>
    <t>LE MONTFERRAND ET SES AFFLUENTS DEPUIS LA SOURCE JUSQU'A SA CONFLUENCE AVEC LA MARE</t>
  </si>
  <si>
    <t>L'OZON ET SES AFFLUENTS DEPUIS LA SOURCE JUSQU'A SA CONFLUENCE AVEC LA MARE</t>
  </si>
  <si>
    <t>L'ANCE DU NORD ET SES AFFLUENTS DEPUIS TIRANGES JUSQU'A SA CONFLUENCE AVEC LA LOIRE</t>
  </si>
  <si>
    <t>LE POMPET ET SES AFFLUENTS DEPUIS LA SOURCE JUSQU'A SA CONFLUENCE AVEC LA LOIRE</t>
  </si>
  <si>
    <t>L'AUBAIGUE ET SES AFFLUENTS DEPUIS LA SOURCE JUSQU'A SA CONFLUENCE AVEC LA LOIRE</t>
  </si>
  <si>
    <t>LE MEU DEPUIS LA CONFLUENCE DU GARUN JUSQU'A SA CONFLUENCE AVEC LA VILAINE</t>
  </si>
  <si>
    <t>LA CHEZE ET SES AFFLUENTS DEPUIS LA RETENUE DE LA CHEZE JUSQU'A SA CONFLUENCE AVEC LE MEU</t>
  </si>
  <si>
    <t>LA ROCHE ET SES AFFLUENTS DEPUIS LA SOURCE JUSQU'A SA CONFLUENCE AVEC LE MEU</t>
  </si>
  <si>
    <t>RETENUE DE LA CHEZE</t>
  </si>
  <si>
    <t>ETANG DE TREMELIN</t>
  </si>
  <si>
    <t>GRAND ETANG DE LA MUSSE</t>
  </si>
  <si>
    <t>ETANG DE CAREIL</t>
  </si>
  <si>
    <t>GRAVIERES DE LA RIVIERE KERSAN</t>
  </si>
  <si>
    <t>LA CROIX MACE ET SES AFFLUENTS DEPUIS LA SOURCE JUSQU'A SA CONFLUENCE AVEC LA VILAINE</t>
  </si>
  <si>
    <t>LE PETIT LAY ET SES AFFLUENTS DEPUIS LA SOURCE JUSQU'A SA CONFLUENCE AVEC LE LAY</t>
  </si>
  <si>
    <t>LA VIENNE DEPUIS LA CONFLUENCE DE LA CREUSE JUSQU'A SA CONFLUENCE AVEC LA LOIRE</t>
  </si>
  <si>
    <t>LA VEUDE ET SES AFFLUENTS DEPUIS LA SOURCE JUSQU'A SA CONFLUENCE AVEC LA VIENNE</t>
  </si>
  <si>
    <t>LE REVEILLON ET SES AFFLUENTS DEPUIS LA SOURCE JUSQU'A SA CONFLUENCE AVEC LA VIENNE</t>
  </si>
  <si>
    <t>LE SAINT-MEXME ET SES AFFLUENTS DEPUIS LA SOURCE JUSQU'A SA CONFLUENCE AVEC LA VIENNE</t>
  </si>
  <si>
    <t>LE RUAU ET SES AFFLUENTS DEPUIS LA SOURCE JUSQU'A SA CONFLUENCE AVEC LA VIENNE</t>
  </si>
  <si>
    <t>LA BEDOIRE ET SES AFFLUENTS DEPUIS LA SOURCE JUSQU'A SA CONFLUENCE AVEC LA LOIRE</t>
  </si>
  <si>
    <t>LES GAUDEBERTS ET SES AFFLUENTS DEPUIS LA SOURCE JUSQU'A SA CONFLUENCE AVEC LA VIENNE</t>
  </si>
  <si>
    <t>LA CISSE DEPUIS CHOUZY-SUR-CISSE JUSQU'A SA CONFLUENCE AVEC LA LOIRE</t>
  </si>
  <si>
    <t>LA MANSE ET SES AFFLUENTS DEPUIS LA SOURCE JUSQU'A SA CONFLUENCE AVEC LA VIENNE</t>
  </si>
  <si>
    <t>LE CHER DEPUIS NOYERS-SUR-CHER JUSQU'A SA CONFLUENCE AVEC LA LOIRE</t>
  </si>
  <si>
    <t>LA CHOISILLE ET SES AFFLUENTS DEPUIS CERELLES JUSQU'A SA CONFLUENCE AVEC LA LOIRE</t>
  </si>
  <si>
    <t>LE NEGRON ET SES AFFLUENTS DEPUIS LA SOURCE JUSQU'A SA CONFLUENCE AVEC LA VIENNE</t>
  </si>
  <si>
    <t>LE FILET ET SES AFFLUENTS DEPUIS LA SOURCE JUSQU'A SA CONFLUENCE AVEC LE CHER</t>
  </si>
  <si>
    <t>LA BOUROUSE ET SES AFFLUENTS DEPUIS LA SOURCE JUSQU'A SA CONFLUENCE AVEC LA VIENNE</t>
  </si>
  <si>
    <t>LA VEUDE ET SES AFFLUENTS DEPUIS LA SOURCE JUSQU'A SA CONFLUENCE AVEC L'INDRE</t>
  </si>
  <si>
    <t>LE LANE ET SES AFFLUENTS DEPUIS LA SOURCE JUSQU'A SA CONFLUENCE AVEC L'AUTHION</t>
  </si>
  <si>
    <t>LE VIEUX CHER ET SES AFFLUENTS DEPUIS LA SOURCE JUSQU'A SA CONFLUENCE AVEC LA LOIRE</t>
  </si>
  <si>
    <t>LA ROUMER ET SES AFFLUENTS DEPUIS LA SOURCE JUSQU'A SA CONFLUENCE AVEC LA LOIRE</t>
  </si>
  <si>
    <t>LA BRESME ET SES AFFLUENTS DEPUIS LA SOURCE JUSQU'A SA CONFLUENCE AVEC LA LOIRE</t>
  </si>
  <si>
    <t>LA CREUSE DEPUIS DESCARTES JUSQU'A SA CONFLUENCE AVEC LA VIENNE</t>
  </si>
  <si>
    <t>LES TROIS MOULINS ET SES AFFLUENTS DEPUIS LA SOURCE JUSQU'A SA CONFLUENCE AVEC LA VIENNE</t>
  </si>
  <si>
    <t>L'INDRE DEPUIS COURCAY JUSQU'A SA CONFLUENCE AVEC LA LOIRE</t>
  </si>
  <si>
    <t>L'ARCEAU ET SES AFFLUENTS DEPUIS LA SOURCE JUSQU'A SA CONFLUENCE AVEC LA LOIRE</t>
  </si>
  <si>
    <t>LE GUE DROIT ET SES AFFLUENTS DEPUIS LA SOURCE JUSQU'A SA CONFLUENCE AVEC L'INDRE</t>
  </si>
  <si>
    <t>LA PETIT MAINE ET SES AFFLUENTS DEPUIS LA SOURCE JUSQU'A SA CONFLUENCE AVEC LA DIVE DU NORD</t>
  </si>
  <si>
    <t>LA LIGOIRE ET SES AFFLUENTS DEPUIS LA SOURCE JUSQU'A SA CONFLUENCE AVEC L'ESVES</t>
  </si>
  <si>
    <t>LE BEUVRON DEPUIS NEUNG-SUR-BEUVRON JUSQU'A SA CONFLUENCE AVEC LA LOIRE</t>
  </si>
  <si>
    <t>LE TER ET SES AFFLUENTS DEPUIS LA SOURCE JUSQU'A L'ESTUAIRE</t>
  </si>
  <si>
    <t>FRGR1623</t>
  </si>
  <si>
    <t>LE MOULIN DU PALAIS ET SES AFFLUENTS DEPUIS LA SOURCE JUSQU'A L'ESTUAIRE</t>
  </si>
  <si>
    <t>FRGR1624</t>
  </si>
  <si>
    <t>LE MOULIN SAINT-GEORGES ET SES AFFLUENTS DEPUIS LA SOURCE JUSQU'A L'ESTUAIRE</t>
  </si>
  <si>
    <t>FRGR1625</t>
  </si>
  <si>
    <t>LE PLESSIS ET SES AFFLUENTS DEPUIS LA SOURCE JUSQU'A L'ESTUAIRE</t>
  </si>
  <si>
    <t>FRGR1626</t>
  </si>
  <si>
    <t>LE PONT DU ROC'H ET SES AFFLUENTS DEPUIS LA SOURCE JUSQU'A L'ESTUAIRE</t>
  </si>
  <si>
    <t>FRGR1627</t>
  </si>
  <si>
    <t>LE FROUT ET SES AFFLUENTS DEPUIS LA SOURCE JUSQU'A L'ESTUAIRE</t>
  </si>
  <si>
    <t>FRGR1628</t>
  </si>
  <si>
    <t>LE SCAFF ET SES AFFLUENTS DEPUIS LA SOURCE JUSQU'A L'ESTUAIRE</t>
  </si>
  <si>
    <t>FRGR1629</t>
  </si>
  <si>
    <t>LE BELON ET SES AFFLUENTS DEPUIS LA SOURCE JUSQU'A L'ESTUAIRE</t>
  </si>
  <si>
    <t>FRGR1630</t>
  </si>
  <si>
    <t>LE DOURDU ET SES AFFLUENTS DEPUIS LA SOURCE JUSQU'A L'ESTUAIRE</t>
  </si>
  <si>
    <t>FRGR1631</t>
  </si>
  <si>
    <t>LE TREMEOC ET SES AFFLUENTS DEPUIS LA SOURCE JUSQU'A L'ESTUAIRE</t>
  </si>
  <si>
    <t>FRGR1632</t>
  </si>
  <si>
    <t>FRGR2106</t>
  </si>
  <si>
    <t>FRGR2107</t>
  </si>
  <si>
    <t>FRGR2108</t>
  </si>
  <si>
    <t>FRGR2109</t>
  </si>
  <si>
    <t>FRGR2110</t>
  </si>
  <si>
    <t>LA CHAUSSEE ET SES AFFLUENTS DEPUIS LA SOURCE JUSQU'AU LAC DE GRAND LIEU</t>
  </si>
  <si>
    <t>FRGR2111</t>
  </si>
  <si>
    <t>FRGR2112</t>
  </si>
  <si>
    <t>FRGR2114</t>
  </si>
  <si>
    <t>FRGR2115</t>
  </si>
  <si>
    <t>FRGR2116</t>
  </si>
  <si>
    <t>FRGR2118</t>
  </si>
  <si>
    <t>FRGR2119</t>
  </si>
  <si>
    <t>FRGR2120</t>
  </si>
  <si>
    <t>FRGR2121</t>
  </si>
  <si>
    <t>FRGR1646</t>
  </si>
  <si>
    <t>FRGR1647</t>
  </si>
  <si>
    <t>LA CHOISILLE ET SES AFFLUENTS DEPUIS LA SOURCE JUSQU'A CERELLES</t>
  </si>
  <si>
    <t>FRGR1648</t>
  </si>
  <si>
    <t>LE RUISSEAU DE PLOVAN ET SES AFFLUENTS DEPUIS LA SOURCE JUSQU'A LA MER</t>
  </si>
  <si>
    <t>FRGR1649</t>
  </si>
  <si>
    <t>FRGC50</t>
  </si>
  <si>
    <t>FRGC51</t>
  </si>
  <si>
    <t>FRGC52</t>
  </si>
  <si>
    <t>FRGC53</t>
  </si>
  <si>
    <t>FRGC54</t>
  </si>
  <si>
    <t>FRGL001</t>
  </si>
  <si>
    <t>ETANG DE PIROT</t>
  </si>
  <si>
    <t>FRGL002</t>
  </si>
  <si>
    <t>COMPLEXE DE ROCHEBUT (Rochebut)</t>
  </si>
  <si>
    <t>FRGL004</t>
  </si>
  <si>
    <t>FRGL005</t>
  </si>
  <si>
    <t>FRGL006</t>
  </si>
  <si>
    <t>FRGL007</t>
  </si>
  <si>
    <t>FRGL008</t>
  </si>
  <si>
    <t>FRGL009</t>
  </si>
  <si>
    <t>FRGL010</t>
  </si>
  <si>
    <t>ETANG DE JAVOULET</t>
  </si>
  <si>
    <t>FRGL011</t>
  </si>
  <si>
    <t>FRGL012</t>
  </si>
  <si>
    <t>ETANG DE LACANCHE</t>
  </si>
  <si>
    <t>FRGL013</t>
  </si>
  <si>
    <t>FRGL014</t>
  </si>
  <si>
    <t>ETANG DE ROUEY</t>
  </si>
  <si>
    <t>FRGL015</t>
  </si>
  <si>
    <t>FRGL016</t>
  </si>
  <si>
    <t>FRGL017</t>
  </si>
  <si>
    <t>FRGL018</t>
  </si>
  <si>
    <t>FRGL019</t>
  </si>
  <si>
    <t>FRGL020</t>
  </si>
  <si>
    <t>FRGL021</t>
  </si>
  <si>
    <t>FRGL023</t>
  </si>
  <si>
    <t>FRGL025</t>
  </si>
  <si>
    <t>FRGL026</t>
  </si>
  <si>
    <t>FRGL027</t>
  </si>
  <si>
    <t>FRGL029</t>
  </si>
  <si>
    <t>FRGL030</t>
  </si>
  <si>
    <t>RETENUE DES COMBES</t>
  </si>
  <si>
    <t>FRGL032</t>
  </si>
  <si>
    <t>ETANG DES LANDES</t>
  </si>
  <si>
    <t>FRGL033</t>
  </si>
  <si>
    <t>FRGL034</t>
  </si>
  <si>
    <t>FRGL035</t>
  </si>
  <si>
    <t>FRGL036</t>
  </si>
  <si>
    <t>FRGL038</t>
  </si>
  <si>
    <t>FRGL039</t>
  </si>
  <si>
    <t>FRGL040</t>
  </si>
  <si>
    <t>FRGL041</t>
  </si>
  <si>
    <t>FRGL042</t>
  </si>
  <si>
    <t>FRGL043</t>
  </si>
  <si>
    <t>FRGL044</t>
  </si>
  <si>
    <t>FRGL045</t>
  </si>
  <si>
    <t>FRGL046</t>
  </si>
  <si>
    <t>FRGL047</t>
  </si>
  <si>
    <t>FRGL048</t>
  </si>
  <si>
    <t>FRGL049</t>
  </si>
  <si>
    <t>FRGL050</t>
  </si>
  <si>
    <t>FRGL051</t>
  </si>
  <si>
    <t>FRGL052</t>
  </si>
  <si>
    <t>FRGL053</t>
  </si>
  <si>
    <t>FRGL054</t>
  </si>
  <si>
    <t>FRGL055</t>
  </si>
  <si>
    <t>FRGL056</t>
  </si>
  <si>
    <t>LA COLMONT ET SES AFFLUENTS DEPUIS LA SOURCE JUSQU'A HEUSSE</t>
  </si>
  <si>
    <t>FRGR1596</t>
  </si>
  <si>
    <t>FRGR1597</t>
  </si>
  <si>
    <t>LE GUYOULT ET SES AFFLUENTS DEPUIS LA SOURCE JUSQU'A EPINIAC</t>
  </si>
  <si>
    <t>FRGR1598</t>
  </si>
  <si>
    <t>LE BERNAND ET SES AFFLUENTS DEPUIS LA SOURCE JUSQU'A LA RETENUE DE VILLEREST</t>
  </si>
  <si>
    <t>FRGR1601</t>
  </si>
  <si>
    <t>L'AUBINIERE ET SES AFFLUENTS DEPUIS LA SOURCE JUSQU'A L'ESTUAIRE DE LA LOIRE</t>
  </si>
  <si>
    <t>FRGR1602</t>
  </si>
  <si>
    <t>FRGR1603</t>
  </si>
  <si>
    <t>LE CHEISSOUX ET SES AFFLUENTS DEPUIS LA SOURCE JUSQU'AU COMPLEXE DE VILLEJOUBERT (LARTIGE)</t>
  </si>
  <si>
    <t>FRGR1604</t>
  </si>
  <si>
    <t>L'AUMONDIERE ET SES AFFLUENTS DEPUIS LA SOURCE JUSQU'A L'ESTUAIRE DE LA LOIRE</t>
  </si>
  <si>
    <t>FRGR1605</t>
  </si>
  <si>
    <t>LA COULEE DU CHAUD ET SES AFFLUENTS DEPUIS LA SOURCE JUSQU'A L'ESTUAIRE DE LA LOIRE</t>
  </si>
  <si>
    <t>FRGR1606</t>
  </si>
  <si>
    <t>LA BOIRE DE MAUVES ET SES AFFLUENTS DEPUIS LA SOURCE JUSQU'A L'ESTUAIRE DE LA LOIRE</t>
  </si>
  <si>
    <t>FRGR1607</t>
  </si>
  <si>
    <t>LE SYL ET SES AFFLUENTS DEPUIS LA SOURCE JUSQU'A L'ESTUAIRE DE LA LOIRE</t>
  </si>
  <si>
    <t>FRGR1608</t>
  </si>
  <si>
    <t>L'ETIER DE CORDEMAIS ET SES AFFLUENTS DEPUIS LA SOURCE JUSQU'A L'ESTUAIRE DE LA LOIRE</t>
  </si>
  <si>
    <t>FRGR1609</t>
  </si>
  <si>
    <t>LES ROBINETS ET SES AFFLUENTS DEPUIS LA SOURCE JUSQU'A L'ESTUAIRE DE LA LOIRE</t>
  </si>
  <si>
    <t>FRGR1610</t>
  </si>
  <si>
    <t>FRGR1611</t>
  </si>
  <si>
    <t>LE PENERF ET SES AFFLUENTS DEPUIS LA SOURCE JUSQU'A L'ESTUAIRE</t>
  </si>
  <si>
    <t>FRGR1612</t>
  </si>
  <si>
    <t>FRGR1991</t>
  </si>
  <si>
    <t>FRGR1992</t>
  </si>
  <si>
    <t>LE NOIRON ET SES AFFLUENTS DEPUIS LA SOURCE JUSQU'A LA RETENUE D'APREMONT</t>
  </si>
  <si>
    <t>FRGR1993</t>
  </si>
  <si>
    <t>LA TACONNIERE ET SES AFFLUENTS DEPUIS LA SOURCE JUSQU'A LA RETENUE DU CEBRON</t>
  </si>
  <si>
    <t>FRGR1994</t>
  </si>
  <si>
    <t>FRGR1995</t>
  </si>
  <si>
    <t>FRGR1996</t>
  </si>
  <si>
    <t>FRGR1997</t>
  </si>
  <si>
    <t>FRGR1998</t>
  </si>
  <si>
    <t>FRGR1999</t>
  </si>
  <si>
    <t>FRGR2000</t>
  </si>
  <si>
    <t>FRGR2001</t>
  </si>
  <si>
    <t>FRGR2002</t>
  </si>
  <si>
    <t>FRGR2003</t>
  </si>
  <si>
    <t>FRGR2004</t>
  </si>
  <si>
    <t>FRGR2005</t>
  </si>
  <si>
    <t>FRGR1434</t>
  </si>
  <si>
    <t>FRGR1435</t>
  </si>
  <si>
    <t>FRGR1436</t>
  </si>
  <si>
    <t>FRGR1437</t>
  </si>
  <si>
    <t>LE GUEBRIAND ET SES AFFLUENTS DEPUIS LA SOURCE JUSQU'A LA MER</t>
  </si>
  <si>
    <t>FRGR1438</t>
  </si>
  <si>
    <t>FRGR1439</t>
  </si>
  <si>
    <t>FRGR1440</t>
  </si>
  <si>
    <t>LE DROUET ET SES AFFLUENTS DEPUIS LA SOURCE JUSQU'A LA MER</t>
  </si>
  <si>
    <t>FRGR1441</t>
  </si>
  <si>
    <t>LE KERDU ET SES AFFLUENTS DEPUIS LA SOURCE JUSQU'A LA MER</t>
  </si>
  <si>
    <t>FRGR1442</t>
  </si>
  <si>
    <t>FRGR1443</t>
  </si>
  <si>
    <t>LE ROUTHOUAN ET SES AFFLUENTS DEPUIS LA SOURCE JUSQU'A LA MER</t>
  </si>
  <si>
    <t>FRGR1444</t>
  </si>
  <si>
    <t>LE RUISSEAU DE MATIGNON ET SES AFFLUENTS DEPUIS LA SOURCE JUSQU'A LA MER</t>
  </si>
  <si>
    <t>FRGR1445</t>
  </si>
  <si>
    <t>LE KOUER ER FROUT ET SES AFFLUENTS DEPUIS LA SOURCE JUSQU'A LA MER</t>
  </si>
  <si>
    <t>FRGR1446</t>
  </si>
  <si>
    <t>Commentaires</t>
  </si>
  <si>
    <t>FRGR2028</t>
  </si>
  <si>
    <t>FRGR2029</t>
  </si>
  <si>
    <t>FRGR2030</t>
  </si>
  <si>
    <t>LA DREE ET SES AFFLUENTS DEPUIS LA SOURCE JUSQU'A LA RETENUE DU PONT DU ROI</t>
  </si>
  <si>
    <t>FRGR2031</t>
  </si>
  <si>
    <t>FRGR2032</t>
  </si>
  <si>
    <t>FRGR2033</t>
  </si>
  <si>
    <t>LES BARRES ET SES AFFLUENTS DEPUIS LA SOURCE JUSQU'AU CANAL LATERAL A LA LOIRE</t>
  </si>
  <si>
    <t>FRGR2034</t>
  </si>
  <si>
    <t>FRGR2035</t>
  </si>
  <si>
    <t>FRGR2036</t>
  </si>
  <si>
    <t>FRGR2037</t>
  </si>
  <si>
    <t>FRGR2038</t>
  </si>
  <si>
    <t>LA CHARBONNIERE ET SES AFFLUENTS DEPUIS LA SOURCE JUSQU'A LA RETENUE DU PONT DU ROI</t>
  </si>
  <si>
    <t>FRGR2039</t>
  </si>
  <si>
    <t>FRGR2040</t>
  </si>
  <si>
    <t>FRGR2041</t>
  </si>
  <si>
    <t>FRGR2042</t>
  </si>
  <si>
    <t>LE FURAN ET SES AFFLUENTS DEPUIS LA SOURCE JUSQU'A SAINT-ETIENNE</t>
  </si>
  <si>
    <t>FRGR2043</t>
  </si>
  <si>
    <t>FRGR2044</t>
  </si>
  <si>
    <t>FRGR2045</t>
  </si>
  <si>
    <t>FRGR2046</t>
  </si>
  <si>
    <t>FRGR2047</t>
  </si>
  <si>
    <t>FRGR2048</t>
  </si>
  <si>
    <t>LE LIZERON ET SES AFFLUENTS DEPUIS LA SOURCE JUSQU'A LA RETENUE DE GRANGENT</t>
  </si>
  <si>
    <t>FRGR2049</t>
  </si>
  <si>
    <t>FRGR2050</t>
  </si>
  <si>
    <t>FRGR2051</t>
  </si>
  <si>
    <t>FRGR2052</t>
  </si>
  <si>
    <t>LE GRAND ETIER DE SALLERTAINE ET SES AFFLUENTS DEPUIS LA SOURCE JUSQU'A LA MER</t>
  </si>
  <si>
    <t>FRGR2053</t>
  </si>
  <si>
    <t>FRGR2054</t>
  </si>
  <si>
    <t>FRGR2055</t>
  </si>
  <si>
    <t>FRGR2056</t>
  </si>
  <si>
    <t>FRGR2057</t>
  </si>
  <si>
    <t>FRGR2058</t>
  </si>
  <si>
    <t>LE KERDUEL ET SES AFFLUENTS DEPUIS LA SOURCE JUSQU'A LA MER</t>
  </si>
  <si>
    <t>FRGR1489</t>
  </si>
  <si>
    <t>LE BOUILLENOU ET SES AFFLUENTS DEPUIS LA SOURCE JUSQU'A LA MER</t>
  </si>
  <si>
    <t>FRGR1490</t>
  </si>
  <si>
    <t>FRGR1000</t>
  </si>
  <si>
    <t>FRGR1001</t>
  </si>
  <si>
    <t>FRGR1002</t>
  </si>
  <si>
    <t>FRGR1003</t>
  </si>
  <si>
    <t>FRGR1004</t>
  </si>
  <si>
    <t>LE LATHAN ET SES AFFLUENTS DEPUIS LA RETENUE DES MOUSSEAUX JUSQU'A LA CONFLUENCE DU PONT MENARD</t>
  </si>
  <si>
    <t>FRGR1005</t>
  </si>
  <si>
    <t>LA LOIRE DEPUIS LA CONFLUENCE DE L'ARON JUSQU'A LA CONFLUENCE AVEC L'ALLIER</t>
  </si>
  <si>
    <t>FRGR0006a</t>
  </si>
  <si>
    <t>LA LOIRE ET SES AFFLUENTS DEPUIS SAGNES-ET-GOUDOULET JUSQU'A LA RETENUE DE LA PALISSE</t>
  </si>
  <si>
    <t>FRGR0007a</t>
  </si>
  <si>
    <t>LA LOIRE DEPUIS LA CONFLUENCE DE L'ALLIER JUSQU'A GIEN</t>
  </si>
  <si>
    <t>FRGR0007b</t>
  </si>
  <si>
    <t>LA GANE DE BOULERAND ET SES AFFLUENTS DEPUIS LA SOURCE JUSQU'A SA CONFLUENCE AVEC LA VOUEIZE</t>
  </si>
  <si>
    <t>L'ISLES ET SES AFFLUENTS DEPUIS LA SOURCE JUSQU'A SA CONFLUENCE AVEC LA CREUSE</t>
  </si>
  <si>
    <t>LE VALJOUZE ET SES AFFLUENTS DEPUIS LA SOURCE JUSQU'A SA CONFLUENCE AVEC L'ALAGNON</t>
  </si>
  <si>
    <t>L'ETANG DE PLANCHE ET SES AFFLUENTS DEPUIS LA SOURCE JUSQU'A SA CONFLUENCE AVEC LA VOUEIZE</t>
  </si>
  <si>
    <t>LES BOURDELLES ET SES AFFLUENTS DEPUIS LA SOURCE JUSQU'A SA CONFLUENCE AVEC LA VOUEIZE</t>
  </si>
  <si>
    <t>LA CROCHATIERE ET SES AFFLUENTS DEPUIS LA SOURCE JUSQU'A SA CONFLUENCE AVEC LA VIENNE</t>
  </si>
  <si>
    <t>LE BEZO ET SES AFFLUENTS DEPUIS LA SOURCE JUSQU'A SA CONFLUENCE AVEC LE SORNIN</t>
  </si>
  <si>
    <t>LE BE ET SES AFFLUENTS DEPUIS LA SOURCE JUSQU'A SA CONFLUENCE AVEC LE CLAIN</t>
  </si>
  <si>
    <t>LE CHEZ PENDU ET SES AFFLUENTS DEPUIS LA SOURCE JUSQU'A SA CONFLUENCE AVEC LA PETITE CREUSE</t>
  </si>
  <si>
    <t>LE CROCHET ET SES AFFLUENTS DEPUIS LA SOURCE JUSQU'A SA CONFLUENCE AVEC LA VIENNE</t>
  </si>
  <si>
    <t>LE GRAVERON ET SES AFFLUENTS DEPUIS LA SOURCE JUSQU'A SA CONFLUENCE AVEC LA BESBRE</t>
  </si>
  <si>
    <t>LE COUESNON DEPUIS LA CONFLUENCE DU NANCON JUSQU'A LA CONFLUENCE AVEC LA LOISANCE</t>
  </si>
  <si>
    <t>FRGR0014a</t>
  </si>
  <si>
    <t>FRGR1019</t>
  </si>
  <si>
    <t>LE PONT EMERY ET SES AFFLUENTS DEPUIS LA SOURCE JUSQU'A SA CONFLUENCE AVEC LE LAY</t>
  </si>
  <si>
    <t>LA VALENCE ET SES AFFLUENTS DEPUIS LA SOURCE JUSQU'A SA CONFLUENCE AVEC LA SOMME</t>
  </si>
  <si>
    <t>LE RUISSEAU DE SCOURY ET SES AFFLUENTS DEPUIS LA SOURCE JUSQU'A SA CONFLUENCE AVEC LA CREUSE</t>
  </si>
  <si>
    <t>LA PONTENOUE ET SES AFFLUENTS DEPUIS LA SOURCE JUSQU'A SA CONFLUENCE AVEC L'INDRE</t>
  </si>
  <si>
    <t>LE COURBIERES ET SES AFFLUENTS DEPUIS LA SOURCE JUSQU'A SA CONFLUENCE AVEC LA LOIRE</t>
  </si>
  <si>
    <t>LA BAVE ET SES AFFLUENTS DEPUIS LA SOURCE JUSQU'A SA CONFLUENCE AVEC L'ALAGNON</t>
  </si>
  <si>
    <t>LA CARTE ET SES AFFLUENTS DEPUIS LA SOURCE JUSQU'A SA CONFLUENCE AVEC LA GARTEMPE</t>
  </si>
  <si>
    <t>LE PONT BURET ET SES AFFLUENTS DEPUIS LA SOURCE JUSQU'A SA CONFLUENCE AVEC LE THOUET</t>
  </si>
  <si>
    <t>LE RIO DE LA BURGE ET SES AFFLUENTS DEPUIS LA SOURCE JUSQU'A SA CONFLUENCE AVEC L'ALLIER</t>
  </si>
  <si>
    <t>RIA_D_ETEL</t>
  </si>
  <si>
    <t>VAL_ALLIER_AVAL</t>
  </si>
  <si>
    <t>NAME (2012)</t>
  </si>
  <si>
    <t>Code</t>
  </si>
  <si>
    <t>LA CLAVIERE DEPUIS LA SOURCE JUSQU'AU COMPLEXE D'EGUZON (EGUZON)</t>
  </si>
  <si>
    <t>FRGR1842</t>
  </si>
  <si>
    <t>FRGR1843</t>
  </si>
  <si>
    <t>FRGR1844</t>
  </si>
  <si>
    <t>FRGR1845</t>
  </si>
  <si>
    <t>LE BOUZANTIN ET SES AFFLUENTS DEPUIS LA SOURCE JUSQU'AU COMPLEXE D'EGUZON (LA ROCHE AUX MOINES)</t>
  </si>
  <si>
    <t>FRGR1846</t>
  </si>
  <si>
    <t>LE RUISSEAU DU PLOUDALMEZEAU ET SES AFFLUENTS DEPUIS LA SOURCE JUSQU'A LA MER</t>
  </si>
  <si>
    <t>FRGR1450</t>
  </si>
  <si>
    <t>LE CORZIC ET SES AFFLUENTS DEPUIS LA SOURCE JUSQU'A LA MER</t>
  </si>
  <si>
    <t>FRGR1451</t>
  </si>
  <si>
    <t>LE ROSCOAT ET SES AFFLUENTS DEPUIS LA SOURCE JUSQU'A LA MER</t>
  </si>
  <si>
    <t>FRGR1452</t>
  </si>
  <si>
    <t>FRGR1453</t>
  </si>
  <si>
    <t>LE RUISSEAU DE PLOUGASNOU ET SES AFFLUENTS DEPUIS LA SOURCE JUSQU'A LA MER</t>
  </si>
  <si>
    <t>FRGR1454</t>
  </si>
  <si>
    <t>LE RUISSEAU DE LOCQUIREC ET SES AFFLUENTS DEPUIS LA SOURCE JUSQU'A LA MER</t>
  </si>
  <si>
    <t>FRGR1455</t>
  </si>
  <si>
    <t>LA VALLEE DES MOULINS ET SES AFFLUENTS DEPUIS LA SOURCE JUSQU'A LA MER</t>
  </si>
  <si>
    <t>FRGR1456</t>
  </si>
  <si>
    <t>LE KERALLE ET SES AFFLUENTS DEPUIS LA SOURCE JUSQU'A LA MER</t>
  </si>
  <si>
    <t>FRGR1457</t>
  </si>
  <si>
    <t>LE RUISSEAU DE PLOUVIEN ET SES AFFLUENTS DEPUIS LA SOURCE JUSQU'A L'ESTUAIRE</t>
  </si>
  <si>
    <t>FRGR1458</t>
  </si>
  <si>
    <t>LE RUISSEAU DE TREGLONOU ET SES AFFLUENTS DEPUIS LA SOURCE JUSQU'A L'ESTUAIRE</t>
  </si>
  <si>
    <t>FRGR1459</t>
  </si>
  <si>
    <t>LE RUISSEAU DE PLOUGUIN ET SES AFFLUENTS DEPUIS LA SOURCE JUSQU'A L'ESTUAIRE</t>
  </si>
  <si>
    <t>FRGR1460</t>
  </si>
  <si>
    <t>L'EON ET SES AFFLUENTS DEPUIS LA SOURCE JUSQU'A L'ESTUAIRE</t>
  </si>
  <si>
    <t>FRGR1461</t>
  </si>
  <si>
    <t>LE GERIZE ET SES AFFLUENTS DEPUIS LA SOURCE JUSQU'A SA CONFLUENCE AVEC LA DORE</t>
  </si>
  <si>
    <t>LE MOULIN DE LAYAT ET SES AFFLUENTS DEPUIS LA SOURCE JUSQU'A SA CONFLUENCE AVEC LA DORE</t>
  </si>
  <si>
    <t>LE MINCHOUX ET SES AFFLUENTS DEPUIS LA SOURCE JUSQU'A SA CONFLUENCE AVEC LA DORE</t>
  </si>
  <si>
    <t>LE MIODET ET SES AFFLUENTS DEPUIS LA SOURCE JUSQU'A SA CONFLUENCE AVEC LA DORE</t>
  </si>
  <si>
    <t>LA DOLORE ET SES AFFLUENTS DEPUIS LA SOURCE JUSQU'A SA CONFLUENCE AVEC LA DORE</t>
  </si>
  <si>
    <t>LE VERTOLAYE ET SES AFFLUENTS DEPUIS LA SOURCE JUSQU'A SA CONFLUENCE AVEC LA DORE</t>
  </si>
  <si>
    <t>LE LILION ET SES AFFLUENTS DEPUIS LA SOURCE JUSQU'A SA CONFLUENCE AVEC LA DORE</t>
  </si>
  <si>
    <t>LE CROS ET SES AFFLUENTS DEPUIS LA SOURCE JUSQU'A SA CONFLUENCE AVEC LA DORE</t>
  </si>
  <si>
    <t>L'ANZON ET SES AFFLUENTS DEPUIS LA SOURCE JUSQU'A SA CONFLUENCE AVEC LE LIGNON-DU-FOREZ</t>
  </si>
  <si>
    <t>LES GRANDES COURANCES ET SES AFFLUENTS DEPUIS LA SOURCE JUSQU'A SA CONFLUENCE AVEC LA CREUSE</t>
  </si>
  <si>
    <t>LA RIBEYRE ET SES AFFLUENTS DEPUIS LA SOURCE JUSQU'A SA CONFLUENCE AVEC L'ALLIER</t>
  </si>
  <si>
    <t>LA SENELLE ET SES AFFLUENTS DEPUIS LA SOURCE JUSQU'A SA CONFLUENCE AVEC L'ARON</t>
  </si>
  <si>
    <t>LE BOURON ET SES AFFLUENTS DEPUIS LA SOURCE JUSQU'A SA CONFLUENCE AVEC L'ARON</t>
  </si>
  <si>
    <t>LA MOTTE ET SES AFFLUENTS DEPUIS LA SOURCE JUSQU'A SA CONFLUENCE AVEC L'ARGENTON</t>
  </si>
  <si>
    <t>LE JUSSAY ET SES AFFLUENTS DEPUIS LA SOURCE JUSQU'A SA CONFLUENCE AVEC LE THOUET</t>
  </si>
  <si>
    <t>LE PRIMARD ET SES AFFLUENTS DEPUIS LA SOURCE JUSQU'A SA CONFLUENCE AVEC L'ARGENTON</t>
  </si>
  <si>
    <t>LA MADOIRE ET SES AFFLUENTS DEPUIS LA SOURCE JUSQU'A SA CONFLUENCE AVEC L'ARGENTON</t>
  </si>
  <si>
    <t>LE DIARE ET SES AFFLUENTS DEPUIS LA SOURCE JUSQU'A SA CONFLUENCE AVEC LA DORE</t>
  </si>
  <si>
    <t>L'ESTRIGUEIL ET SES AFFLUENTS DEPUIS LA SOURCE JUSQU'A SA CONFLUENCE AVEC L'ESVES</t>
  </si>
  <si>
    <t>LE SAINT-PARDOUX ET SES AFFLUENTS DEPUIS LA SOURCE JUSQU'A SA CONFLUENCE AVEC LA DORE</t>
  </si>
  <si>
    <t>L'ETANG PETREAU ET SES AFFLUENTS DEPUIS LA SOURCE JUSQU'A SA CONFLUENCE AVEC L'ARGENTON</t>
  </si>
  <si>
    <t>LES RUAUX ET SES AFFLUENTS DEPUIS LA SOURCE JUSQU'A SA CONFLUENCE AVEC L'ARGENTON</t>
  </si>
  <si>
    <t>RESTAURATION DE LA CONTINUITE ECOLOGIQUE</t>
  </si>
  <si>
    <t>RESTAURATION DE ZONES HUMIDES</t>
  </si>
  <si>
    <t>RESTAURATION DES BERGES ET DE LA RIPISYLVE</t>
  </si>
  <si>
    <t>FRGR1269</t>
  </si>
  <si>
    <t>FRGR1270</t>
  </si>
  <si>
    <t>LA LANDE DE BAGARON ET SES AFFLUENTS DEPUIS LA SOURCE JUSQU'A SA CONFLUENCE AVEC LE SEMNON</t>
  </si>
  <si>
    <t>L'ETANG ET SES AFFLUENTS DEPUIS LA SOURCE JUSQU'A SA CONFLUENCE AVEC LE SEMNON</t>
  </si>
  <si>
    <t>LE DOULON ET SES AFFLUENTS DEPUIS LA SOURCE JUSQU'A SA CONFLUENCE AVEC LA SENOUIRE</t>
  </si>
  <si>
    <t>LE TERNIVOL ET SES AFFLUENTS DEPUIS LA SOURCE JUSQU'A SA CONFLUENCE AVEC L'ALLIER</t>
  </si>
  <si>
    <t>L'AUZON ET SES AFFLUENTS DEPUIS LA SOURCE JUSQU'A SA CONFLUENCE AVEC L'ALLIER</t>
  </si>
  <si>
    <t>LE BOUCHASSOU ET SES AFFLUENTS DEPUIS LA SOURCE JUSQU'A SA CONFLUENCE AVEC L'ALLIER</t>
  </si>
  <si>
    <t>LE BOIS D'ARBIOUX ET SES AFFLUENTS DEPUIS LA SOURCE JUSQU'A SA CONFLUENCE AVEC L'ALLIER</t>
  </si>
  <si>
    <t>LE TREULON ET SES AFFLUENTS DEPUIS LA SOURCE JUSQU'A SA CONFLUENCE AVEC L'ERVE</t>
  </si>
  <si>
    <t>L'ERVE DEPUIS LA CONFLUENCE DU TREULON JUSQU'A SA CONFLUENCE AVEC LA SARTHE</t>
  </si>
  <si>
    <t>L'ECHANDON ET SES AFFLUENTS DEPUIS LA SOURCE JUSQU'A SA CONFLUENCE AVEC L'INDRE</t>
  </si>
  <si>
    <t>ETANG DU LOUROUX</t>
  </si>
  <si>
    <t>LE GELLES ET SES AFFLUENTS DEPUIS LA SOURCE JUSQU'A SA CONFLUENCE AVEC LA SIOULE</t>
  </si>
  <si>
    <t>LA CIGOGNE ET SES AFFLUENTS DEPUIS LA SOURCE JUSQU'A SA CONFLUENCE AVEC LA SIOULE</t>
  </si>
  <si>
    <t>LA MOINE ET SES AFFLUENTS DU COMPLEXE DE MOULIN RIBOU JUSQU'A SA CONFLUENCE AVEC LA SEVRE NANTAISE</t>
  </si>
  <si>
    <t>LA SANGUEZE ET SES AFFLUENTS DEPUIS LA SOURCE JUSQU'A SA CONFLUENCE AVEC LA SEVRE NANTAISE</t>
  </si>
  <si>
    <t>L'HYROME ET SES AFFLUENTS DEPUIS LA SOURCE JUSQU'A SA CONFLUENCE AVEC LE LAYON</t>
  </si>
  <si>
    <t>LE LYS ET SES AFFLUENTS DEPUIS LA SOURCE JUSQU'A SA CONFLUENCE AVEC LE LAYON</t>
  </si>
  <si>
    <t>LE JEU ET SES AFFLUENTS DEPUIS LA SOURCE JUSQU'A SA CONFLUENCE AVEC LE LAYON</t>
  </si>
  <si>
    <t>LA TAU ET SES AFFLUENTS DEPUIS LA SOURCE JUSQU'A SA CONFLUENCE AVEC LA LOIRE</t>
  </si>
  <si>
    <t>LES MOULINS ET SES AFFLUENTS DEPUIS LA SOURCE JUSQU'A SA CONFLUENCE AVEC LA LOIRE</t>
  </si>
  <si>
    <t>Fond Baie de Saint-Brieuc</t>
  </si>
  <si>
    <t>LA FLUME ET SES AFFLUENTS DEPUIS LANGOUET JUSQU'A SA CONFLUENCE AVEC LA VILAINE</t>
  </si>
  <si>
    <t>FRGR1020</t>
  </si>
  <si>
    <t>FRGR1021</t>
  </si>
  <si>
    <t>FRGR1022</t>
  </si>
  <si>
    <t>LE VIZEZY ET SES AFFLUENTS DEPUIS LA SOURCE JUSQU'A SAVIGNEUX</t>
  </si>
  <si>
    <t>FRGR1023</t>
  </si>
  <si>
    <t>FRGR1024</t>
  </si>
  <si>
    <t>FRGR1700</t>
  </si>
  <si>
    <t>FRGR1701</t>
  </si>
  <si>
    <t>FRGR1702</t>
  </si>
  <si>
    <t>FRGR1703</t>
  </si>
  <si>
    <t>FRGR1704</t>
  </si>
  <si>
    <t>FRGR1705</t>
  </si>
  <si>
    <t>L'ANDELOT DEPUIS GANNAT JUSQU'A SA CONFLUENCE AVEC L'ALLIER</t>
  </si>
  <si>
    <t>L'ANCOUTAY ET SES AFFLUENTS DEPUIS LA SOURCE JUSQU'A SA CONFLUENCE AVEC L'ANDELOT</t>
  </si>
  <si>
    <t>LE GADUET ET SES AFFLUENTS DEPUIS LA SOURCE JUSQU'A SA CONFLUENCE AVEC LA SIOULE</t>
  </si>
  <si>
    <t>LES GUELLES ET SES AFFLUENTS DEPUIS LA SOURCE JUSQU'A SA CONFLUENCE AVEC LE BEDAT</t>
  </si>
  <si>
    <t>LE GENSAT ET SES AFFLUENTS DEPUIS LA SOURCE JUSQU'A SA CONFLUENCE AVEC LE BEDAT</t>
  </si>
  <si>
    <t>L'AMBENE ET SES AFFLUENTS DEPUIS LA SOURCE JUSQU'A SA CONFLUENCE AVEC LE BEDAT</t>
  </si>
  <si>
    <t>LE SORNIN DEPUIS LA CONFLUENCE DU BOTORET JUSQU'A SA CONFLUENCE AVEC LA LOIRE</t>
  </si>
  <si>
    <t>LE GATEAU ET SES AFFLUENTS DEPUIS LA SOURCE JUSQU'A SA CONFLUENCE AVEC LE THOUET</t>
  </si>
  <si>
    <t>LA SUISSESSE ET SES AFFLUENTS DEPUIS LA SOURCE JUSQU'A SA CONFLUENCE AVEC LA LOIRE</t>
  </si>
  <si>
    <t>LE RAMEL ET SES AFFLUENTS DEPUIS LA SOURCE JUSQU'A SA CONFLUENCE AVEC LA LOIRE</t>
  </si>
  <si>
    <t>LA SUMENE DEPUIS BLAVOZY JUSQU'A SA CONFLUENCE AVEC LA LOIRE</t>
  </si>
  <si>
    <t>LE RAN ET SES AFFLUENTS DEPUIS LA SOURCE JUSQU'A SA CONFLUENCE AVEC LA LOIRE</t>
  </si>
  <si>
    <t>LE GRANDRIEU ET SES AFFLUENTS DEPUIS LA SOURCE JUSQU'A SA CONFLUENCE AVEC LE CHAPEAUROUX</t>
  </si>
  <si>
    <t>L'ANCE DU SUD ET SES AFFLUENTS DEPUIS CROISANCES JUSQU'A SA CONFLUENCE AVEC L'ALLIER</t>
  </si>
  <si>
    <t>FRGR2145</t>
  </si>
  <si>
    <t>FRGR2146</t>
  </si>
  <si>
    <t>FRGR2147</t>
  </si>
  <si>
    <t>FRGR2148</t>
  </si>
  <si>
    <t>FRGR2149</t>
  </si>
  <si>
    <t>FRGR2150</t>
  </si>
  <si>
    <t>FRGR2152</t>
  </si>
  <si>
    <t>FRGR2153</t>
  </si>
  <si>
    <t>FRGR2154</t>
  </si>
  <si>
    <t>FRGR2155</t>
  </si>
  <si>
    <t>FRGR2156</t>
  </si>
  <si>
    <t>FRGR1006</t>
  </si>
  <si>
    <t>FRGR1007</t>
  </si>
  <si>
    <t>FRGR1008</t>
  </si>
  <si>
    <t>FRGR1009</t>
  </si>
  <si>
    <t>LE MARCILLY-EN-GAULT ET SES AFFLUENTS DEPUIS LA SOURCE JUSQU'A L'ETANG DE BIEVRE</t>
  </si>
  <si>
    <t>FRGR1010</t>
  </si>
  <si>
    <t>FRGR1011</t>
  </si>
  <si>
    <t>FRGR1012</t>
  </si>
  <si>
    <t>FRGR1013</t>
  </si>
  <si>
    <t>FRGR1014</t>
  </si>
  <si>
    <t>FRGR1015</t>
  </si>
  <si>
    <t>FRGR1016</t>
  </si>
  <si>
    <t>FRGR1017</t>
  </si>
  <si>
    <t>FRGR1018</t>
  </si>
  <si>
    <t>FRGR2165</t>
  </si>
  <si>
    <t>FRGR2166</t>
  </si>
  <si>
    <t>FRGR2167</t>
  </si>
  <si>
    <t>FRGR2168</t>
  </si>
  <si>
    <t>FRGR2169</t>
  </si>
  <si>
    <t>FRGR2170</t>
  </si>
  <si>
    <t>FRGR2171</t>
  </si>
  <si>
    <t>FRGR2172</t>
  </si>
  <si>
    <t>LA GOULAINE ET SES AFFLUENTS DEPUIS LA SOURCE JUSQU'A L'ESTUAIRE DE LA LOIRE</t>
  </si>
  <si>
    <t>FRGR2173</t>
  </si>
  <si>
    <t>FRGR0402</t>
  </si>
  <si>
    <t>FRGR0403</t>
  </si>
  <si>
    <t>FRGR0404</t>
  </si>
  <si>
    <t>FRGR0196</t>
  </si>
  <si>
    <t>FRGR0197</t>
  </si>
  <si>
    <t>FRGR0409</t>
  </si>
  <si>
    <t>LA GARTEMPE ET SES AFFLUENTS DEPUIS LA SOURCE JUSQU'A LA CONFLUENCE AVEC L'ARDOUR</t>
  </si>
  <si>
    <t>FRGR0410a</t>
  </si>
  <si>
    <t>LA GARTEMPE DEPUIS LA CONFLUENCE DE L'ARDOUR JUSQU'A LA CONFLUENCE AVEC LE VINCOU</t>
  </si>
  <si>
    <t>FRGR0410b</t>
  </si>
  <si>
    <t>LA GARTEMPE DEPUIS LA CONFLUENCE DU VINCOU JUSQU'A LA CONFLUENCE AVEC LA BRAME</t>
  </si>
  <si>
    <t>FRGR0411a</t>
  </si>
  <si>
    <t>LA GARTEMPE DEPUIS LA CONFLUENCE DE LA BRAME JUSQU'A MONTMORILLON</t>
  </si>
  <si>
    <t>LE FREYCENET ET SES AFFLUENTS DEPUIS LA SOURCE JUSQU'A SA CONFLUENCE AVEC L'ALLIER</t>
  </si>
  <si>
    <t>LE RIS-OUI ET SES AFFLUENTS DEPUIS LA SOURCE JUSQU'A SA CONFLUENCE AVEC LE LOIR</t>
  </si>
  <si>
    <t>LE MELINAIS ET SES AFFLUENTS DEPUIS LA SOURCE JUSQU'A SA CONFLUENCE AVEC LE LOIR</t>
  </si>
  <si>
    <t>LE PLESSIS ET SES AFFLUENTS DEPUIS LA SOURCE JUSQU'A SA CONFLUENCE AVEC LA SARTHE</t>
  </si>
  <si>
    <t>LE GRUAU ET SES AFFLUENTS DEPUIS LA SOURCE JUSQU'A SA CONFLUENCE AVEC LE LOIR</t>
  </si>
  <si>
    <t>LE RODIVEAU ET SES AFFLUENTS DEPUIS LA SOURCE JUSQU'A SA CONFLUENCE AVEC LE LOIR</t>
  </si>
  <si>
    <t>LE CARPENTRAS ET SES AFFLUENTS DEPUIS LA SOURCE JUSQU'A SA CONFLUENCE AVEC LE LOIR</t>
  </si>
  <si>
    <t>LE LEURAY ET SES AFFLUENTS DEPUIS LA SOURCE JUSQU'A SA CONFLUENCE AVEC LE LOIR</t>
  </si>
  <si>
    <t>LE BOULAY ET SES AFFLUENTS DEPUIS LA SOURCE JUSQU'A SA CONFLUENCE AVEC LE LOIR</t>
  </si>
  <si>
    <t>LE PRE LONG ET SES AFFLUENTS DEPUIS LA SOURCE JUSQU'A SA CONFLUENCE AVEC LA SARTHE</t>
  </si>
  <si>
    <t>LE BOIR ET SES AFFLUENTS DEPUIS LA SOURCE JUSQU'A SA CONFLUENCE AVEC LE LOIR</t>
  </si>
  <si>
    <t>LE DINAN ET SES AFFLUENTS DEPUIS LA SOURCE JUSQU'A SA CONFLUENCE AVEC LE LOIR</t>
  </si>
  <si>
    <t>L'YRE ET SES AFFLUENTS DEPUIS LA SOURCE JUSQU'A SA CONFLUENCE AVEC LE LOIR</t>
  </si>
  <si>
    <t>L'ARGANCE ET SES AFFLUENTS DEPUIS LA SOURCE JUSQU'A SA CONFLUENCE AVEC LE LOIR</t>
  </si>
  <si>
    <t>LE RAU DE PARCE-SUR-SARTHE ET SES AFFLUENTS DEPUIS LA SOURCE JUSQU'A SA CONFLUENCE AVEC LA SARTHE</t>
  </si>
  <si>
    <t>LA VOUTONNE ET SES AFFLUENTS DEPUIS LA SOURCE JUSQU'A SA CONFLUENCE AVEC LA SARTHE</t>
  </si>
  <si>
    <t>LA VEZANNE ET SES AFFLUENTS DEPUIS LA SOURCE JUSQU'A SA CONFLUENCE AVEC LA SARTHE</t>
  </si>
  <si>
    <t>LA VIONNAIS ET SES AFFLUENTS DEPUIS LA SOURCE JUSQU'A SA CONFLUENCE AVEC LA VILAINE</t>
  </si>
  <si>
    <t>L'ARQUEJOL ET SES AFFLUENTS DEPUIS LA SOURCE JUSQU'A SA CONFLUENCE AVEC L'ALLIER</t>
  </si>
  <si>
    <t>Effacement d'ouvrage (suppression totale)</t>
  </si>
  <si>
    <t>LE KERGONAN ET SES AFFLUENTS DEPUIS LA SOURCE JUSQU'A SA CONFLUENCE AVEC LE BLAVET</t>
  </si>
  <si>
    <t>LE DOURIC ET SES AFFLUENTS DEPUIS LA SOURCE JUSQU'A SA CONFLUENCE AVEC LE CANAL DE NANTES A BREST</t>
  </si>
  <si>
    <t>LE GUERNIC ET SES AFFLUENTS DEPUIS LA SOURCE JUSQU'A SA CONFLUENCE AVEC LE BLAVET</t>
  </si>
  <si>
    <t>LE KERNAS ET SES AFFLUENTS DEPUIS LA SOURCE JUSQU'A SA CONFLUENCE AVEC LE BLAVET</t>
  </si>
  <si>
    <t>LE STIVAL ET SES AFFLUENTS DEPUIS LA SOURCE JUSQU'A SA CONFLUENCE AVEC LE BLAVET</t>
  </si>
  <si>
    <t>LA PIERRE FENDUE ET SES AFFLUENTS DEPUIS LA SOURCE JUSQU'A SA CONFLUENCE AVEC LE BLAVET</t>
  </si>
  <si>
    <t>Le Scorff</t>
  </si>
  <si>
    <t>LE LOC'H ET SES AFFLUENTS DEPUIS BRANDIVY JUSQU'A L'ESTUAIRE</t>
  </si>
  <si>
    <t>Lorient - Groix</t>
  </si>
  <si>
    <t>LA CLAIE ET SES AFFLUENTS DEPUIS LA SOURCE JUSQU'A SA CONFLUENCE AVEC L'OUST</t>
  </si>
  <si>
    <t>LA VILLE OGER ET SES AFFLUENTS DEPUIS LA SOURCE JUSQU'A SA CONFLUENCE AVEC L'OUST</t>
  </si>
  <si>
    <t>LE LOTAVY ET SES AFFLUENTS DEPUIS LA SOURCE JUSQU'A SA CONFLUENCE AVEC LE CANAL DE NANTES A BREST</t>
  </si>
  <si>
    <t>LE CORBOULO ET SES AFFLUENTS DEPUIS LA SOURCE JUSQU'A SA CONFLUENCE AVEC LE BLAVET</t>
  </si>
  <si>
    <t>LA PERCHE ET SES AFFLUENTS DEPUIS LA SOURCE JUSQU'A SA CONFLUENCE AVEC L'OUST</t>
  </si>
  <si>
    <t>LA LUIRE ET SES AFFLUENTS DEPUIS LA SOURCE JUSQU'A SA CONFLUENCE AVEC LA CREUSE</t>
  </si>
  <si>
    <t>LE GUE DE LA REINE ET SES AFFLUENTS DEPUIS LA SOURCE JUSQU'A SA CONFLUENCE AVEC LA CREUSE</t>
  </si>
  <si>
    <t>L'OZON ET SES AFFLUENTS DEPUIS LA SOURCE JUSQU'A SA CONFLUENCE AVEC LA VIENNE</t>
  </si>
  <si>
    <t>L'OZON DE CHENEVELLES ET SES AFFLUENTS DEPUIS LA SOURCE JUSQU'A SA CONFLUENCE AVEC L'OZON</t>
  </si>
  <si>
    <t>LE RIS ET SES AFFLUENTS DEPUIS LA SOURCE JUSQU'A SA CONFLUENCE AVEC LA GARTEMPE</t>
  </si>
  <si>
    <t>LA BLOURDE ET SES AFFLUENTS DEPUIS LA SOURCE JUSQU'A SA CONFLUENCE AVEC LA VIENNE</t>
  </si>
  <si>
    <t>LA PETITE BLOURDE ET SES AFFLUENTS DEPUIS LA SOURCE JUSQU'A SA CONFLUENCE AVEC LA VIENNE</t>
  </si>
  <si>
    <t>LE GOBERT ET SES AFFLUENTS DEPUIS LA SOURCE JUSQU'A SA CONFLUENCE AVEC LA VIENNE</t>
  </si>
  <si>
    <t>LA GARTEMPE DEPUIS MONTMORILLON JUSQU'A SA CONFLUENCE AVEC LA CREUSE</t>
  </si>
  <si>
    <t>L'ASSE ET SES AFFLUENTS DEPUIS LA SOURCE JUSQU'A SA CONFLUENCE AVEC LA BENAIZE</t>
  </si>
  <si>
    <t>L'ANGLIN DEPUIS LA CONFLUENCE DE LA BENAIZE  JUSQU'A SA CONFLUENCE AVEC LA GARTEMPE</t>
  </si>
  <si>
    <t>L'AMASSE ET SES AFFLUENTS DEPUIS L'ETANG DE SUDAIS JUSQU'A SA CONFLUENCE AVEC LA LOIRE</t>
  </si>
  <si>
    <t>ETANG DE SUDAIS</t>
  </si>
  <si>
    <t>LA VEE ET SES AFFLUENTS DEPUIS LA SOURCE JUSQU'A SA CONFLUENCE AVEC LA MAYENNE</t>
  </si>
  <si>
    <t>LES VALLEES ET SES AFFLUENTS DEPUIS LA SOURCE JUSQU'A SA CONFLUENCE AVEC LA MAYENNE</t>
  </si>
  <si>
    <t>LE LOING ET SES AFFLUENTS DEPUIS LA SOURCE JUSQU'A SA CONFLUENCE AVEC LE GRAND LAY</t>
  </si>
  <si>
    <t>LA MOZEE ET SES AFFLUENTS DEPUIS LA SOURCE JUSQU'A SA CONFLUENCE AVEC LE GRAND LAY</t>
  </si>
  <si>
    <t>L'ARGUIGNON ET SES AFFLUENTS DEPUIS LA SOURCE JUSQU'A SA CONFLUENCE AVEC LE GRAND LAY</t>
  </si>
  <si>
    <t>RETENUE DE L'ANGLE GUIGNARD</t>
  </si>
  <si>
    <t>RETENUE DE ROCHEREAU</t>
  </si>
  <si>
    <t>L'ARDOUX ET SES AFFLUENTS DEPUIS LA SOURCE JUSQU'A ARDON</t>
  </si>
  <si>
    <t>FRGR1567</t>
  </si>
  <si>
    <t>FRGR1568</t>
  </si>
  <si>
    <t>FRGR1569</t>
  </si>
  <si>
    <t>L'AUNE ET SES AFFLUENTS DEPUIS LA SOURCE JUSQU'A PONTVALLAIN</t>
  </si>
  <si>
    <t>FRGR1570</t>
  </si>
  <si>
    <t>FRGR1571</t>
  </si>
  <si>
    <t>FRGR1572</t>
  </si>
  <si>
    <t>LA VEUVE ET SES AFFLUENTS DEPUIS LA SOURCE JUSQU'A LHOMME</t>
  </si>
  <si>
    <t>FRGR1573</t>
  </si>
  <si>
    <t>FRGR1574</t>
  </si>
  <si>
    <t>L'UZURE ET SES AFFLUENTS DEPUIS LA SOURCE JUSQU'A L'ETANG DE LA RINCERIE</t>
  </si>
  <si>
    <t>FRGR1575</t>
  </si>
  <si>
    <t>FRGR1577</t>
  </si>
  <si>
    <t>FRGR0284</t>
  </si>
  <si>
    <t>FRGR0285</t>
  </si>
  <si>
    <t>FRGR0286</t>
  </si>
  <si>
    <t>FRGR0287a</t>
  </si>
  <si>
    <t>LE BEUVRON ET SES AFFLUENTS DEPUIS LA SOURCE JUSQU'A LAMOTTE-BEUVRON</t>
  </si>
  <si>
    <t>FRGR0287b</t>
  </si>
  <si>
    <t>LE BEUVRON ET SES AFFLUENTS DEPUIS LAMOTTE-BEUVRON JUSQU'A NEUNG-SUR-BEUVRON</t>
  </si>
  <si>
    <t>FRGR0288</t>
  </si>
  <si>
    <t>FRGR0536</t>
  </si>
  <si>
    <t>LE GREE ET SES AFFLUENTS DEPUIS LA SOURCE JUSQU'A L'ESTUAIRE DE LA LOIRE</t>
  </si>
  <si>
    <t>FRGR0537</t>
  </si>
  <si>
    <t>LE HAVRE ET SES AFFLUENTS DEPUIS LA SOURCE JUSQU'A L'ESTUAIRE DE LA LOIRE</t>
  </si>
  <si>
    <t>FRGR0538</t>
  </si>
  <si>
    <t>LA DIVATTE ET SES AFFLUENTS DEPUIS LA SOURCE JUSQU'A L'ESTUAIRE DE LA LOIRE</t>
  </si>
  <si>
    <t>FRGR0539a</t>
  </si>
  <si>
    <t>L'ERDRE ET SES AFFLUENTS DEPUIS LA SOURCE JUSQU'AU PLAN D'EAU DE L'ERDRE</t>
  </si>
  <si>
    <t>FRGR0539b</t>
  </si>
  <si>
    <t>L'ERDRE DEPUIS LE PLAN D'EAU DE L'ERDRE JUSQU'A L'ESTUAIRE DE LA LOIRE</t>
  </si>
  <si>
    <t>FRGR0540</t>
  </si>
  <si>
    <t>FRGR0541</t>
  </si>
  <si>
    <t>FRGR0542</t>
  </si>
  <si>
    <t>FRGR0543</t>
  </si>
  <si>
    <t>LA SEVRE NANTAISE ET SES AFFLUENTS DEPUIS LA SOURCE JUSQU'A MALLIEVRE</t>
  </si>
  <si>
    <t>FRGR0544</t>
  </si>
  <si>
    <t>LA SEVRE NANTAISE DEPUIS MALLIEVRE JUSQU'A LA CONFLUENCE AVEC LA MOINE</t>
  </si>
  <si>
    <t>FRGR0545</t>
  </si>
  <si>
    <t>FRGR0546</t>
  </si>
  <si>
    <t>FRGR0547b</t>
  </si>
  <si>
    <t>FRGR0548</t>
  </si>
  <si>
    <t>FRGR0549a</t>
  </si>
  <si>
    <t>LA GRANDE MAINE ET SES AFFLUENTS DEPUIS LA SOURCE JUSQU'A LA RETENUE DE LA BULTIERE</t>
  </si>
  <si>
    <t>FRGR0549c</t>
  </si>
  <si>
    <t>FRGR0550</t>
  </si>
  <si>
    <t>FRGR0551</t>
  </si>
  <si>
    <t>FRGR0552</t>
  </si>
  <si>
    <t>LA BOULOGNE ET SES AFFLUENTS DEPUIS LA SOURCE JUSQU'AU LAC DE GRAND LIEU</t>
  </si>
  <si>
    <t>FRGR0553</t>
  </si>
  <si>
    <t>LA CHEZINE DEPUIS LA SOURCE JUSQU'A L'ESTUAIRE DE LA LOIRE</t>
  </si>
  <si>
    <t>FRGR0554</t>
  </si>
  <si>
    <t>FRGR0555</t>
  </si>
  <si>
    <t>L'OGNON ET SES AFFLUENTS DEPUIS LA SOURCE JUSQU'AU LAC DE GRAND LIEU</t>
  </si>
  <si>
    <t>FRGR0556</t>
  </si>
  <si>
    <t>LE TENU DEPUIS SAINT-ETIENNE-DE-MER-MORTE JUSQU'AU LAC DE GRAND LIEU</t>
  </si>
  <si>
    <t>FRGR0557</t>
  </si>
  <si>
    <t>FRGR0558</t>
  </si>
  <si>
    <t>LE GOUYANZEUR ET SES AFFLUENTS DEPUIS LA SOURCE JUSQU'A L'ESTUAIRE</t>
  </si>
  <si>
    <t>FRGR1613</t>
  </si>
  <si>
    <t>LE GOVELLO ET SES AFFLUENTS DEPUIS LA SOURCE JUSQU'A L'ETANG DE NOYALO</t>
  </si>
  <si>
    <t>FRGR1614</t>
  </si>
  <si>
    <t>LE POUMEN ET SES AFFLUENTS DEPUIS LA SOURCE JUSQU'A L'ESTUAIRE</t>
  </si>
  <si>
    <t>FRGR1615</t>
  </si>
  <si>
    <t>LE VINCIN ET SES AFFLUENTS DEPUIS LA SOURCE JUSQU'A L'ESTUAIRE</t>
  </si>
  <si>
    <t>FRGR1616</t>
  </si>
  <si>
    <t>LE CALAVRET ET SES AFFLUENTS DEPUIS LA SOURCE JUSQU'A L'ESTUAIRE</t>
  </si>
  <si>
    <t>FRGR1617</t>
  </si>
  <si>
    <t>LE BILAIR ET SES AFFLUENTS DEPUIS LA SOURCE JUSQU'A L'ESTUAIRE</t>
  </si>
  <si>
    <t>FRGR1618</t>
  </si>
  <si>
    <t>LE MOULIN DE COCHELIN ET SES AFFLUENTS DEPUIS LA SOURCE JUSQU'A L'ESTUAIRE</t>
  </si>
  <si>
    <t>FRGR1619</t>
  </si>
  <si>
    <t>LE LEZEVRY ET SES AFFLUENTS DEPUIS LA SOURCE JUSQU'A L'ESTUAIRE</t>
  </si>
  <si>
    <t>FRGR1620</t>
  </si>
  <si>
    <t>LE SAL ET SES AFFLUENTS DEPUIS LA SOURCE JUSQU'A L'ESTUAIRE</t>
  </si>
  <si>
    <t>FRGR1621</t>
  </si>
  <si>
    <t>FRGR1622</t>
  </si>
  <si>
    <t>MARAIS_POITEVIN_LAY_AVAL</t>
  </si>
  <si>
    <t>FRGR1339</t>
  </si>
  <si>
    <t>FRGR1340</t>
  </si>
  <si>
    <t>LE RESTMENGUY ET SES AFFLUENTS DEPUIS LA SOURCE JUSQU'AU CANAL DE NANTES A BREST</t>
  </si>
  <si>
    <t>FRGR1341</t>
  </si>
  <si>
    <t>FRGR1342</t>
  </si>
  <si>
    <t>FRGR1343</t>
  </si>
  <si>
    <t>FRGR1344</t>
  </si>
  <si>
    <t>FRGR1345</t>
  </si>
  <si>
    <t>FRGR1346</t>
  </si>
  <si>
    <t>FRGR1347</t>
  </si>
  <si>
    <t>FRGR1348</t>
  </si>
  <si>
    <t>FRGR1349</t>
  </si>
  <si>
    <t>FRGR1350</t>
  </si>
  <si>
    <t>LE COAT COURAVAL ET SES AFFLUENTS DEPUIS LA SOURCE JUSQU'AU CANAL DE NANTES A BREST</t>
  </si>
  <si>
    <t>FRGR1351</t>
  </si>
  <si>
    <t>FRGR1352</t>
  </si>
  <si>
    <t>FRGR1975</t>
  </si>
  <si>
    <t>FRGR1976</t>
  </si>
  <si>
    <t>FRGR1977</t>
  </si>
  <si>
    <t>FRGR1979</t>
  </si>
  <si>
    <t>FRGR1980</t>
  </si>
  <si>
    <t>FRGR1981</t>
  </si>
  <si>
    <t>FRGR1982</t>
  </si>
  <si>
    <t>FRGR1983</t>
  </si>
  <si>
    <t>FRGR1984</t>
  </si>
  <si>
    <t>FRGR1985</t>
  </si>
  <si>
    <t>FRGR1986</t>
  </si>
  <si>
    <t>FRGR1987</t>
  </si>
  <si>
    <t>FRGR1988</t>
  </si>
  <si>
    <t>FRGR1989</t>
  </si>
  <si>
    <t>FRGR1990</t>
  </si>
  <si>
    <t>FRGC01</t>
  </si>
  <si>
    <t>FRGC03</t>
  </si>
  <si>
    <t>FRGC05</t>
  </si>
  <si>
    <t>FRGC06</t>
  </si>
  <si>
    <t>FRGC07</t>
  </si>
  <si>
    <t>FRGC08</t>
  </si>
  <si>
    <t>Perros-Guirec (large)</t>
  </si>
  <si>
    <t>FRGC09</t>
  </si>
  <si>
    <t>FRGC10</t>
  </si>
  <si>
    <t>FRGC11</t>
  </si>
  <si>
    <t>FRGC12</t>
  </si>
  <si>
    <t>FRGC13</t>
  </si>
  <si>
    <t>FRGC16</t>
  </si>
  <si>
    <t>FRGC17</t>
  </si>
  <si>
    <t>FRGC18</t>
  </si>
  <si>
    <t>Iroise (large)</t>
  </si>
  <si>
    <t>FRGC20</t>
  </si>
  <si>
    <t>FRGC24</t>
  </si>
  <si>
    <t>Audierne (large)</t>
  </si>
  <si>
    <t>FRGC26</t>
  </si>
  <si>
    <t>FRGC28</t>
  </si>
  <si>
    <t>FRGC29</t>
  </si>
  <si>
    <t>FRGC32</t>
  </si>
  <si>
    <t>FRGC33</t>
  </si>
  <si>
    <t>Laïta (large)</t>
  </si>
  <si>
    <t>FRGC34</t>
  </si>
  <si>
    <t>FRGC35</t>
  </si>
  <si>
    <t>FRGC36</t>
  </si>
  <si>
    <t>Baie de Quiberon</t>
  </si>
  <si>
    <t>FRGC37</t>
  </si>
  <si>
    <t>Groix (large)</t>
  </si>
  <si>
    <t>FRGC38</t>
  </si>
  <si>
    <t>FRGC39</t>
  </si>
  <si>
    <t>FRGC42</t>
  </si>
  <si>
    <t>Belle-Ile</t>
  </si>
  <si>
    <t>FRGC44</t>
  </si>
  <si>
    <t>FRGC45</t>
  </si>
  <si>
    <t>FRGC46</t>
  </si>
  <si>
    <t>FRGC47</t>
  </si>
  <si>
    <t>FRGC48</t>
  </si>
  <si>
    <t>FRGC49</t>
  </si>
  <si>
    <t>LA JARRIAIS ET SES AFFLUENTS DEPUIS LA SOURCE JUSQU'A SA CONFLUENCE AVEC LA JOUANNE</t>
  </si>
  <si>
    <t>LE SARTHON ET SES AFFLUENTS DEPUIS LA SOURCE JUSQU'A SA CONFLUENCE AVEC LA SARTHE</t>
  </si>
  <si>
    <t>LE BRIONNEAU ET SES AFFLUENTS DEPUIS LA SOURCE JUSQU'A SA CONFLUENCE AVEC LA MAINE</t>
  </si>
  <si>
    <t>LE BARAIZE ET SES AFFLUENTS DEPUIS LA SOURCE JUSQU'A SA CONFLUENCE AVEC LA SARTHE</t>
  </si>
  <si>
    <t>LE PIRON ET SES AFFLUENTS DEPUIS LA SOURCE JUSQU'A SA CONFLUENCE AVEC LA SARTHE</t>
  </si>
  <si>
    <t>LA PERCHE ET SES AFFLUENTS DEPUIS LA SOURCE JUSQU'A SA CONFLUENCE AVEC L'ERNEE</t>
  </si>
  <si>
    <t>L'ORNETTE ET SES AFFLUENTS DEPUIS LA SOURCE JUSQU'A SA CONFLUENCE AVEC LA SARTHE</t>
  </si>
  <si>
    <t>LA TAUDE ET SES AFFLUENTS DEPUIS LA SOURCE JUSQU'A SA CONFLUENCE AVEC LA SARTHE</t>
  </si>
  <si>
    <t>LE MARETRE ET SES AFFLUENTS DEPUIS LA SOURCE JUSQU'A SA CONFLUENCE AVEC LA COLMONT</t>
  </si>
  <si>
    <t>LA SARTHE DEPUIS MANS (LE) JUSQU'A SA CONFLUENCE AVEC LA MAYENNE</t>
  </si>
  <si>
    <t>LA THIBERGE ET SES AFFLUENTS DEPUIS LA SOURCE JUSQU'A SA CONFLUENCE AVEC L'OUDON</t>
  </si>
  <si>
    <t>LE MARGAS ET SES AFFLUENTS DEPUIS LA SOURCE JUSQU'A SA CONFLUENCE AVEC LA SARTHE</t>
  </si>
  <si>
    <t>LE RUISSEAU DE CHEFFES ET SES AFFLUENTS DEPUIS LA SOURCE JUSQU'A SA CONFLUENCE AVEC LA SARTHE</t>
  </si>
  <si>
    <t>LA MARE-BOISSEAU ET SES AFFLUENTS DEPUIS LA SOURCE JUSQU'A SA CONFLUENCE AVEC LA SARTHE</t>
  </si>
  <si>
    <t>LE FOIREUX ET SES AFFLUENTS DEPUIS LA SOURCE JUSQU'A SA CONFLUENCE AVEC L'ERNEE</t>
  </si>
  <si>
    <t>Baie de Bourgneuf</t>
  </si>
  <si>
    <t>L'ETIER DU DAIN ET SES AFFLUENTS DEPUIS LA SOURCE JUSQU'A SA CONFLUENCE AVEC LE FALLERON</t>
  </si>
  <si>
    <t>L'ETIER DE MILLAC ET SES AFFLUENTS DEPUIS LA SOURCE JUSQU'A SA CONFLUENCE AVEC LE FALLERON</t>
  </si>
  <si>
    <t>La Barre-de-Monts</t>
  </si>
  <si>
    <t>LE LOUP PENDU ET SES AFFLUENTS DEPUIS LA SOURCE JUSQU'A SA CONFLUENCE AVEC LE FALLERON</t>
  </si>
  <si>
    <t>La Vie</t>
  </si>
  <si>
    <t>La Loire</t>
  </si>
  <si>
    <t>Ile d'Yeu</t>
  </si>
  <si>
    <t>Nord Sables-d'Olonne</t>
  </si>
  <si>
    <t>LE BOIVRE ET SES AFFLUENTS DEPUIS LA SOURCE JUSQU'A L'ESTUAIRE DE LA SEVRE NIORTAISE</t>
  </si>
  <si>
    <t>L'OZANNE ET SES AFFLUENTS DEPUIS LA SOURCE JUSQU'A SA CONFLUENCE AVEC LE LOIR</t>
  </si>
  <si>
    <t>LA QUEUNE ET SES AFFLUENTS DEPUIS LA SOURCE JUSQU'A SA CONFLUENCE AVEC L'HUISNE</t>
  </si>
  <si>
    <t>L'EGVONNE ET SES AFFLUENTS DEPUIS LA SOURCE JUSQU'A SA CONFLUENCE AVEC LE LOIR</t>
  </si>
  <si>
    <t>LA BRAYE ET SES AFFLUENTS DEPUIS LA CONFLUENCE DE LA GRENNE JUSQU'A SA CONFLUENCE AVEC LE LOIR</t>
  </si>
  <si>
    <t>L'HUISNE DEPUIS FERTE-BERNARD (LA) JUSQU'A SA CONFLUENCE AVEC LA SARTHE</t>
  </si>
  <si>
    <t>LE VALMER ET SES AFFLUENTS DEPUIS LA SOURCE JUSQU'A SA CONFLUENCE AVEC L'HUISNE</t>
  </si>
  <si>
    <t>LE GAULT ET SES AFFLUENTS DEPUIS LA SOURCE JUSQU'A SA CONFLUENCE AVEC LA BRENNE</t>
  </si>
  <si>
    <t>LA DEME ET SES AFFLUENTS DEPUIS LA SOURCE JUSQU'A SA CONFLUENCE AVEC LE LOIR</t>
  </si>
  <si>
    <t>LA FONTAINE DE SASNIERES ET SES AFFLUENTS DEPUIS LA SOURCE JUSQU'A SA CONFLUENCE AVEC LE LOIR</t>
  </si>
  <si>
    <t>LA CISSE LANDAISE ET SES AFFLUENTS DEPUIS LA SOURCE JUSQU'A SA CONFLUENCE AVEC LA CISSE</t>
  </si>
  <si>
    <t>LA RAMBERGE ET SES AFFLUENTS DEPUIS LA SOURCE JUSQU'A SA CONFLUENCE AVEC LA CISSE</t>
  </si>
  <si>
    <t>LA BRISSE ET SES AFFLUENTS DEPUIS LA SOURCE JUSQU'A SA CONFLUENCE AVEC LE LOIR</t>
  </si>
  <si>
    <t>LA HOUZE ET SES AFFLUENTS DEPUIS LA SOURCE JUSQU'A SA CONFLUENCE AVEC LE LOIR</t>
  </si>
  <si>
    <t>LE CISSEREAU ET SES AFFLUENTS DEPUIS LA SOURCE JUSQU'A SA CONFLUENCE AVEC LA CISSE</t>
  </si>
  <si>
    <t>LE LANGERON ET SES AFFLUENTS DEPUIS LA SOURCE JUSQU'A SA CONFLUENCE AVEC LE LOIR</t>
  </si>
  <si>
    <t>LE BRIVET DEPUIS DREFFEAC JUSQU'A SA CONFLUENCE AVEC LA LOIRE</t>
  </si>
  <si>
    <t>LA GRANDE DOUE ET SES AFFLUENTS DEPUIS LA SOURCE JUSQU'A SA CONFLUENCE AVEC LE BRIVET</t>
  </si>
  <si>
    <t>LE MOULIN A FOULON ET SES AFFLUENTS DEPUIS LA SOURCE JUSQU'A SA CONFLUENCE AVEC LE BRIVET</t>
  </si>
  <si>
    <t>LE RUISSEAU DE PONTCHATEAU ET SES AFFLUENTS DEPUIS LA SOURCE JUSQU'A SA CONFLUENCE AVEC LE BRIVET</t>
  </si>
  <si>
    <t>RETENUE D'ARZAL</t>
  </si>
  <si>
    <t>LE RODOIR ET SES AFFLUENTS DEPUIS LA SOURCE JUSQU'A SA CONFLUENCE AVEC LA VILAINE</t>
  </si>
  <si>
    <t>LE MOULIN DE ROCHER ET SES AFFLUENTS DEPUIS LA SOURCE JUSQU'A SA CONFLUENCE AVEC L'ISAC</t>
  </si>
  <si>
    <t>LE ROHO ET SES AFFLUENTS DEPUIS LA SOURCE JUSQU'A SA CONFLUENCE AVEC LA VILAINE</t>
  </si>
  <si>
    <t>LA FARINELAIS ET SES AFFLUENTS DEPUIS LA SOURCE JUSQU'A SA CONFLUENCE AVEC L'ISAC</t>
  </si>
  <si>
    <t>L'ISAC DEPUIS BLAIN JUSQU'A SA CONFLUENCE AVEC LA VILAINE</t>
  </si>
  <si>
    <t>LE RUISSEAU DE BATZ-SUR-MER ET SES AFFLUENTS DEPUIS LA SOURCE JUSQU'A LA MER</t>
  </si>
  <si>
    <t>RETENUE DE LA BULTIERE</t>
  </si>
  <si>
    <t>LA GRANDE MAINE ET SES AFFLUENTS DE LA RETENUE DE LA BULTIERE JUSQU'A LA CONFLUENCE DE LA PETITE MAI</t>
  </si>
  <si>
    <t>LA PETITE MAINE ET SES AFFLUENTS DEPUIS LA SOURCE JUSQU'A SA CONFLUENCE AVEC LA GRANDE MAINE</t>
  </si>
  <si>
    <t>LA CRUME ET SES AFFLUENTS DEPUIS LA SOURCE JUSQU'A SA CONFLUENCE AVEC LA SEVRE NANTAISE</t>
  </si>
  <si>
    <t>LE BLANC ET SES AFFLUENTS DEPUIS LA SOURCE JUSQU'A SA CONFLUENCE AVEC LA SEVRE NANTAISE</t>
  </si>
  <si>
    <t>LA LONGEVES ET SES AFFLUENTS DEPUIS LA SOURCE JUSQU'A SA CONFLUENCE AVEC LA VENDEE</t>
  </si>
  <si>
    <t>La Sèvre Niortaise</t>
  </si>
  <si>
    <t>LA SMAGNE DEPUIS SAINTE-HERMINE JUSQU'A SA CONFLUENCE AVEC LE LAY</t>
  </si>
  <si>
    <t>L'AIGRE ET SES AFFLUENTS DEPUIS LA SOURCE JUSQU'A SA CONFLUENCE AVEC LE LOIR</t>
  </si>
  <si>
    <t>LA BOIVRE ET SES AFFLUENTS DEPUIS LA SOURCE JUSQU'A SA CONFLUENCE AVEC LE CLAIN</t>
  </si>
  <si>
    <t>LA VONNE ET SES AFFLUENTS DEPUIS LA SOURCE JUSQU'A SA CONFLUENCE AVEC LE CLAIN</t>
  </si>
  <si>
    <t>L'AURON DEPUIS BOURGES JUSQU'A SA CONFLUENCE AVEC L'YEVRE</t>
  </si>
  <si>
    <t>L'YEVRE DEPUIS OSMOY JUSQU'A SA CONFLUENCE AVEC LE CHER</t>
  </si>
  <si>
    <t>LA PETITE BOULOGNE ET SES AFFLUENTS DEPUIS LA SOURCE JUSQU'A LA RETENUE D'APREMONT</t>
  </si>
  <si>
    <t>FRGR0566a</t>
  </si>
  <si>
    <t>LE JAUNAY ET SES AFFLUENTS DEPUIS LA SOURCE JUSQU'A LA RETENUE DU JAUNAY</t>
  </si>
  <si>
    <t>FRGR0566c</t>
  </si>
  <si>
    <t>LE JAUNAY DEPUIS LA RETENUE DU JAUNAY JUSQU'A L'ESTUAIRE</t>
  </si>
  <si>
    <t>FRGR0567</t>
  </si>
  <si>
    <t>L'AUZANCE ET SES AFFLUENTS DEPUIS LA SOURCE JUSQU'A LA MER</t>
  </si>
  <si>
    <t>FRGR0568</t>
  </si>
  <si>
    <t>FRGR0569</t>
  </si>
  <si>
    <t>FRGR0570</t>
  </si>
  <si>
    <t>FRGR1633</t>
  </si>
  <si>
    <t>L'ANSE DE SAINT-CADOU ET SES AFFLUENTS DEPUIS LA SOURCE JUSQU'A L'ESTUAIRE</t>
  </si>
  <si>
    <t>FRGR1634</t>
  </si>
  <si>
    <t>LE LENDU ET SES AFFLUENTS DEPUIS LA SOURCE JUSQU'A L'ESTUAIRE</t>
  </si>
  <si>
    <t>FRGR1635</t>
  </si>
  <si>
    <t>LE CORROAC'H ET SES AFFLUENTS DEPUIS LA SOURCE JUSQU'A L'ESTUAIRE</t>
  </si>
  <si>
    <t>FRGR1636</t>
  </si>
  <si>
    <t>LE KERINER ET SES AFFLUENTS DEPUIS LA SOURCE JUSQU'A L'ESTUAIRE</t>
  </si>
  <si>
    <t>FRGR1637</t>
  </si>
  <si>
    <t>LE GARVAN ET SES AFFLUENTS DEPUIS LA SOURCE JUSQU'A L'ESTUAIRE</t>
  </si>
  <si>
    <t>FRGR1638</t>
  </si>
  <si>
    <t>LE FAOU ET SES AFFLUENTS DEPUIS LA SOURCE JUSQU'A L'ESTUAIRE</t>
  </si>
  <si>
    <t>FRGR1639</t>
  </si>
  <si>
    <t>L'ETANG DE LA CHESNAYE ET SES AFFLUENTS DEPUIS LA SOURCE JUSQU'A L'ESTUAIRE</t>
  </si>
  <si>
    <t>FRGR1640</t>
  </si>
  <si>
    <t>LE KERHUON ET SES AFFLUENTS DEPUIS LA SOURCE JUSQU'A L'ESTUAIRE</t>
  </si>
  <si>
    <t>FRGR1641</t>
  </si>
  <si>
    <t>LA REVOUTE ET SES AFFLUENTS DEPUIS LA SOURCE JUSQU'A LA RETENUE DE VILLEREST</t>
  </si>
  <si>
    <t>FRGR1642</t>
  </si>
  <si>
    <t>FRGR1643</t>
  </si>
  <si>
    <t>FRGR1644</t>
  </si>
  <si>
    <t>FRGR1645</t>
  </si>
  <si>
    <t>FRGR0289</t>
  </si>
  <si>
    <t>FRGR0290</t>
  </si>
  <si>
    <t>FRGR0291</t>
  </si>
  <si>
    <t>LA GRANDE SAULDRE ET SES AFFLUENTS DEPUIS LA SOURCE JUSQU'A VAILLY-SUR-SAULDRE</t>
  </si>
  <si>
    <t>FRGR0337a</t>
  </si>
  <si>
    <t>LA SAULDRE DEPUIS SALBRIS JUSQU'A ROMORANTIN-LANTHENAY</t>
  </si>
  <si>
    <t>FRGR0337b</t>
  </si>
  <si>
    <t>FRGR0338</t>
  </si>
  <si>
    <t>FRGR0339</t>
  </si>
  <si>
    <t>LA JOYEUSE ET SES AFFLUENTS DEPUIS LA SOURCE JUSQU'A LA RETENUE DE SIDAILLES</t>
  </si>
  <si>
    <t>FRGR0340a</t>
  </si>
  <si>
    <t>LA THEOLS ET SES AFFLUENTS DEPUIS LA SOURCE JUSQU'A ISSOUDUN</t>
  </si>
  <si>
    <t>FRGR0340b</t>
  </si>
  <si>
    <t>FRGR0341</t>
  </si>
  <si>
    <t>FRGR0342</t>
  </si>
  <si>
    <t>FRGR0343</t>
  </si>
  <si>
    <t>FRGR0344</t>
  </si>
  <si>
    <t>LE FOUZON ET SES AFFLUENTS DEPUIS LA SOURCE JUSQU'A LA CONFLUENCE AVEC LE RENON</t>
  </si>
  <si>
    <t>FRGR0345</t>
  </si>
  <si>
    <t>FRGR0346</t>
  </si>
  <si>
    <t>FRGR0347a</t>
  </si>
  <si>
    <t>LE NAHON ET SES AFFLUENTS DEPUIS LANGE JUSQU'A VALENCAY</t>
  </si>
  <si>
    <t>FRGR0347b</t>
  </si>
  <si>
    <t>FRGR0348</t>
  </si>
  <si>
    <t>FRGR0349</t>
  </si>
  <si>
    <t>L'INDRE DEPUIS PERASSAY JUSQU'A CHATRE (LA)</t>
  </si>
  <si>
    <t>FRGR0350a</t>
  </si>
  <si>
    <t>L'INDRE DEPUIS CHATRE (LA) JUSQU'A ARDENTES</t>
  </si>
  <si>
    <t>FRGR0350b</t>
  </si>
  <si>
    <t>L'INDRE DEPUIS ARDENTES JUSQU'A NIHERNE</t>
  </si>
  <si>
    <t>FRGR0351a</t>
  </si>
  <si>
    <t>L'INDRE DEPUIS NIHERNE JUSQU'A PALLUAU-SUR-INDRE</t>
  </si>
  <si>
    <t>FRGR0351b</t>
  </si>
  <si>
    <t>L'INDRE DEPUIS PALLUAU-SUR-INDRE JUSQU'A COURCAY</t>
  </si>
  <si>
    <t>FRGR0351c</t>
  </si>
  <si>
    <t>FRGR0352</t>
  </si>
  <si>
    <t>FRGR0353</t>
  </si>
  <si>
    <t>FRGR0354</t>
  </si>
  <si>
    <t>FRGR0355</t>
  </si>
  <si>
    <t>FRGR0356</t>
  </si>
  <si>
    <t>LA VIENNE DEPUIS PEYRELEVADE JUSQU'A L'AVAL DE LA RETENUE DE BUSSY</t>
  </si>
  <si>
    <t>FRGR0357a</t>
  </si>
  <si>
    <t>FRGR1665</t>
  </si>
  <si>
    <t>FRGR1666</t>
  </si>
  <si>
    <t>FRGR1667</t>
  </si>
  <si>
    <t>FRGR1668</t>
  </si>
  <si>
    <t>FRGR1669</t>
  </si>
  <si>
    <t>LE GOURLONG ET SES AFFLUENTS DEPUIS LA SOURCE JUSQU'A LA RETENUE DE POUTES</t>
  </si>
  <si>
    <t>FRGR1670</t>
  </si>
  <si>
    <t>FRGR1671</t>
  </si>
  <si>
    <t>LE LIZILDRY ET SES AFFLUENTS DEPUIS LA SOURCE JUSQU'A LA MER</t>
  </si>
  <si>
    <t>FRGR1491</t>
  </si>
  <si>
    <t>L'ALLIER ET SES AFFLUENTS DEPUIS LA SOURCE JUSQU'A LAVEYRUNE</t>
  </si>
  <si>
    <t>FRGR1492</t>
  </si>
  <si>
    <t>FRGR1493</t>
  </si>
  <si>
    <t>L'ONDAINE ET SES AFFLUENTS DEPUIS LA SOURCE JUSQU'A CHAMBON-FEUGEROLLES (LE)</t>
  </si>
  <si>
    <t>FRGR1494</t>
  </si>
  <si>
    <t>autre (préciser en colonnes commentaires ci-après)</t>
  </si>
  <si>
    <t>autre (préciser en colonne commentaires ci-après)</t>
  </si>
  <si>
    <t>Désenrésinement</t>
  </si>
  <si>
    <t>FRGR2071</t>
  </si>
  <si>
    <t>FRGR2072</t>
  </si>
  <si>
    <t>FRGR2073</t>
  </si>
  <si>
    <t>FRGR2074</t>
  </si>
  <si>
    <t>FRGR2075</t>
  </si>
  <si>
    <t>FRGR2076</t>
  </si>
  <si>
    <t>FRGR2077</t>
  </si>
  <si>
    <t>FRGR2078</t>
  </si>
  <si>
    <t>FRGR2079</t>
  </si>
  <si>
    <t>FRGR2080</t>
  </si>
  <si>
    <t>FRGR2081</t>
  </si>
  <si>
    <t>FRGR2082</t>
  </si>
  <si>
    <t>FRGR2083</t>
  </si>
  <si>
    <t>FRGR2084</t>
  </si>
  <si>
    <t>FRGR2085</t>
  </si>
  <si>
    <t>FRGR2086</t>
  </si>
  <si>
    <t>FRGR2087</t>
  </si>
  <si>
    <t>L'YEVRE ET SES AFFLUENTS DEPUIS LA SOURCE JUSQU'A FARGES-EN-SEPTAINE</t>
  </si>
  <si>
    <t>FRGR2088</t>
  </si>
  <si>
    <t>FRGR2089</t>
  </si>
  <si>
    <t>FRGR2090</t>
  </si>
  <si>
    <t>FRGR2091</t>
  </si>
  <si>
    <t>FRGR2092</t>
  </si>
  <si>
    <t>LE TREZON ET SES AFFLUENTS DEPUIS LA SOURCE JUSQU'AU COMPLEXE DE MOULIN RIBOU (MOULIN RIBOU)</t>
  </si>
  <si>
    <t>FRGR2093</t>
  </si>
  <si>
    <t>FRGR2094</t>
  </si>
  <si>
    <t>FRGR2095</t>
  </si>
  <si>
    <t>FRGR2096</t>
  </si>
  <si>
    <t>FRGR2097</t>
  </si>
  <si>
    <t>LE VERNASON ET SES AFFLUENTS DEPUIS LA SOURCE JUSQU'A LA RETENUE DE LA PALISSE</t>
  </si>
  <si>
    <t>FRGR2098</t>
  </si>
  <si>
    <t>FRGR2099</t>
  </si>
  <si>
    <t>FRGR2100</t>
  </si>
  <si>
    <t>FRGR2101</t>
  </si>
  <si>
    <t>FRGR2102</t>
  </si>
  <si>
    <t>FRGR2103</t>
  </si>
  <si>
    <t>FRGR2104</t>
  </si>
  <si>
    <t>FRGR2105</t>
  </si>
  <si>
    <t>LE PONT-L'ABBE ET SES AFFLUENTS DEPUIS LA SOURCE JUSQU'A LA RETENUE DU MOULIN NEUF</t>
  </si>
  <si>
    <t>FRGR1582</t>
  </si>
  <si>
    <t>LA VEGRE ET SES AFFLUENTS DEPUIS LA SOURCE JUSQU'A ROUEZ</t>
  </si>
  <si>
    <t>FRGR1583</t>
  </si>
  <si>
    <t>FRGR1584</t>
  </si>
  <si>
    <t>LA BRAYE ET SES AFFLUENTS DEPUIS LA SOURCE JUSQU'A GREEZ-SUR-ROC</t>
  </si>
  <si>
    <t>LA CHANDOUILLE ET SES AFFLUENTS DEPUIS LA SOURCE JUSQU'A LA RETENUE DU CHAMMET</t>
  </si>
  <si>
    <t>FRGR1271</t>
  </si>
  <si>
    <t>FRGR1272</t>
  </si>
  <si>
    <t>FRGR1273</t>
  </si>
  <si>
    <t>FRGR1274</t>
  </si>
  <si>
    <t>FRGR1275</t>
  </si>
  <si>
    <t>FRGR1276</t>
  </si>
  <si>
    <t>FRGR1277</t>
  </si>
  <si>
    <t>FRGR1278</t>
  </si>
  <si>
    <t>FRGR1279</t>
  </si>
  <si>
    <t>FRGR1280</t>
  </si>
  <si>
    <t>FRGR1281</t>
  </si>
  <si>
    <t>FRGR1282</t>
  </si>
  <si>
    <t>LE RUISSEAU DE PLOZEVET ET SES AFFLUENTS DEPUIS LA SOURCE JUSQU'A LA MER</t>
  </si>
  <si>
    <t>FRGR1283</t>
  </si>
  <si>
    <t>FRGR1959</t>
  </si>
  <si>
    <t>FRGR1960</t>
  </si>
  <si>
    <t>FRGR1961</t>
  </si>
  <si>
    <t>FRGR1962</t>
  </si>
  <si>
    <t>FRGR1963</t>
  </si>
  <si>
    <t>FRGR1964</t>
  </si>
  <si>
    <t>FRGR1965</t>
  </si>
  <si>
    <t>LA MAINE ET SES AFFLUENTS DEPUIS LA SOURCE JUSQU'A LA RETENUE DE ROCHEREAU</t>
  </si>
  <si>
    <t>FRGR1966</t>
  </si>
  <si>
    <t>LA RACONNIERE ET SES AFFLUENTS DEPUIS LA SOURCE JUSQU'A LA RETENUE DU CEBRON</t>
  </si>
  <si>
    <t>FRGR1967</t>
  </si>
  <si>
    <t>LES TOUCHES ET SES AFFLUENTS DEPUIS LA SOURCE JUSQU'A LA RETENUE DE ROCHEREAU</t>
  </si>
  <si>
    <t>FRGR1968</t>
  </si>
  <si>
    <t>FRGR1969</t>
  </si>
  <si>
    <t>LE DONOZAU ET SES AFFLUENTS DEPUIS LA SOURCE JUSQU'A LA RETENUE DE NAUSSAC</t>
  </si>
  <si>
    <t>FRGR1970</t>
  </si>
  <si>
    <t>FRGR1971</t>
  </si>
  <si>
    <t>FRGR1972</t>
  </si>
  <si>
    <t>FRGR1292</t>
  </si>
  <si>
    <t>FRGR1293</t>
  </si>
  <si>
    <t>FRGR1294</t>
  </si>
  <si>
    <t>FRGR1295</t>
  </si>
  <si>
    <t>FRGR1296</t>
  </si>
  <si>
    <t>FRGR1297</t>
  </si>
  <si>
    <t>FRGR1298</t>
  </si>
  <si>
    <t>FRGR1299</t>
  </si>
  <si>
    <t>FRGR1300</t>
  </si>
  <si>
    <t>FRGR1301</t>
  </si>
  <si>
    <t>FRGR1302</t>
  </si>
  <si>
    <t>FRGR1303</t>
  </si>
  <si>
    <t>LE NOHAIN ET SES AFFLUENTS DEPUIS LA SOURCE JUSQU'A LA CONFLUENCE AVEC SA LOIRE</t>
  </si>
  <si>
    <t>FRGR0292</t>
  </si>
  <si>
    <t>FRGR0293</t>
  </si>
  <si>
    <t>FRGR0294</t>
  </si>
  <si>
    <t>FRGR0295</t>
  </si>
  <si>
    <t>FRGR0296</t>
  </si>
  <si>
    <t>FRGR0297</t>
  </si>
  <si>
    <t>FRGR0298</t>
  </si>
  <si>
    <t>FRGR0299</t>
  </si>
  <si>
    <t>FRGR0300</t>
  </si>
  <si>
    <t>FRGR0301</t>
  </si>
  <si>
    <t>FRGR0302</t>
  </si>
  <si>
    <t>FRGR0303</t>
  </si>
  <si>
    <t>LE NEANT ET SES AFFLUENTS DEPUIS LA SOURCE JUSQU'A SAINT-VIATRE</t>
  </si>
  <si>
    <t>FRGR0304</t>
  </si>
  <si>
    <t>FRGR0305</t>
  </si>
  <si>
    <t>FRGR0306</t>
  </si>
  <si>
    <t>FRGR0307</t>
  </si>
  <si>
    <t>FRGR0308</t>
  </si>
  <si>
    <t>LE COSSON ET SES AFFLUENTS DEPUIS LA SOURCE JUSQU'A LA CONFLUENCE AVEC LA CANNE</t>
  </si>
  <si>
    <t>FRGR0309a</t>
  </si>
  <si>
    <t>LE COSSON DEPUIS LA CONFLUENCE DE LA CANNE JUSQU'A VINEUIL</t>
  </si>
  <si>
    <t>FRGR0309b</t>
  </si>
  <si>
    <t>FRGR0310</t>
  </si>
  <si>
    <t>FRGR1147</t>
  </si>
  <si>
    <t>FRGR1148</t>
  </si>
  <si>
    <t>FRGR1149</t>
  </si>
  <si>
    <t>FRGR1150</t>
  </si>
  <si>
    <t>FRGR1151</t>
  </si>
  <si>
    <t>FRGR1152</t>
  </si>
  <si>
    <t>FRGR1153</t>
  </si>
  <si>
    <t>FRGR1154</t>
  </si>
  <si>
    <t>FRGR1155</t>
  </si>
  <si>
    <t>LA MIGNONNE ET SES AFFLUENTS DEPUIS LA SOURCE JUSQU'A L'ESTUAIRE</t>
  </si>
  <si>
    <t>FRGR0068</t>
  </si>
  <si>
    <t>FRGR0069b</t>
  </si>
  <si>
    <t>FRGR0070</t>
  </si>
  <si>
    <t>L'HYERE ET SES AFFLUENTS DEPUIS LA SOURCE JUSQU'A LA CONFLUENCE AVEC LE KERGOAT</t>
  </si>
  <si>
    <t>FRGR0071</t>
  </si>
  <si>
    <t>FRGR0072</t>
  </si>
  <si>
    <t>FRGR0073</t>
  </si>
  <si>
    <t>FRGR0074</t>
  </si>
  <si>
    <t>LA DOUFFINE ET SES AFFLUENTS DEPUIS LA SOURCE JUSQU'A L'ESTUAIRE</t>
  </si>
  <si>
    <t>FRGR0075</t>
  </si>
  <si>
    <t>LE KER HA RO DEPUIS LA SOURCE JUSQU'A LA MER</t>
  </si>
  <si>
    <t>FRGR0076</t>
  </si>
  <si>
    <t>L'ABER DE CROZON DEPUIS LA SOURCE JUSQU'A LA MER</t>
  </si>
  <si>
    <t>FRGR0077</t>
  </si>
  <si>
    <t>LE NEVET ET SES AFFLUENTS DEPUIS LA SOURCE JUSQU'A LA MER</t>
  </si>
  <si>
    <t>FRGR0078</t>
  </si>
  <si>
    <t>L'ODET ET SES AFFLUENTS DEPUIS LA SOURCE JUSQU'A L'ESTUAIRE</t>
  </si>
  <si>
    <t>FRGR0079</t>
  </si>
  <si>
    <t>L'ELLE ET SES AFFLUENTS DEPUIS LA SOURCE JUSQU'A LA CONFLUENCE AVEC L'AER</t>
  </si>
  <si>
    <t>FRGR0080</t>
  </si>
  <si>
    <t>L'ELLE DEPUIS LA CONFLUENCE DE  L'AER JUSQU'A L'ESTUAIRE</t>
  </si>
  <si>
    <t>FRGR0081</t>
  </si>
  <si>
    <t>LE GOYEN ET SES AFFLUENTS DEPUIS PLOGASTEL-SAINT-GERMAIN JUSQU'A L'ESTUAIRE</t>
  </si>
  <si>
    <t>FRGR0083</t>
  </si>
  <si>
    <t>FRGR0084</t>
  </si>
  <si>
    <t>FRGR0085</t>
  </si>
  <si>
    <t>LE MOROS ET SES AFFLUENTS DEPUIS MELGVEN JUSQU'A LA MER</t>
  </si>
  <si>
    <t>FRGR0086</t>
  </si>
  <si>
    <t>L'AVEN DEPUIS CORAY JUSQU'A L'ESTUAIRE</t>
  </si>
  <si>
    <t>FRGR0087</t>
  </si>
  <si>
    <t>FRGR0088</t>
  </si>
  <si>
    <t>FRGR0089</t>
  </si>
  <si>
    <t>FRGR0090</t>
  </si>
  <si>
    <t>FRGR0091</t>
  </si>
  <si>
    <t>FRGR0092a</t>
  </si>
  <si>
    <t>LE BLAVET ET SES AFFLUENTS DEPUIS LA SOURCE JUSQU'A LA RETENUE DE KERNE UHEL</t>
  </si>
  <si>
    <t>FRGR0092c</t>
  </si>
  <si>
    <t>LE BLAVET ET SES AFFLUENTS DEPUIS LA RETENUE DE KERNE UHEL JUSQU'AU CANAL DE NANTES A BREST</t>
  </si>
  <si>
    <t>FRGR0093a</t>
  </si>
  <si>
    <t>LE BLAVET DEPUIS LA CONFLUENCE DU CANAL DE NANTES A BREST JUSQU'A LA RETENUE DE GUERLEDAN</t>
  </si>
  <si>
    <t>FRGR0093c</t>
  </si>
  <si>
    <t>LE BLAVET DEPUIS LA RETENUE DE GUERLEDAN JUSQU'A L'AMONT DE PONTIVY (LIEU-DIT LA CASCADE)</t>
  </si>
  <si>
    <t>FRGR0093d</t>
  </si>
  <si>
    <t>LE BLAVET DEPUIS PONTIVY JUSQU'A LA CONFLUENCE AVEC L'EVEL</t>
  </si>
  <si>
    <t>FRGR0094</t>
  </si>
  <si>
    <t>LE BLAVET DEPUIS LA CONFLUENCE DE L'EVEL JUSQU'A L'ESTUAIRE</t>
  </si>
  <si>
    <t>FRGR0095</t>
  </si>
  <si>
    <t>LE SCORFF ET SES AFFLUENTS DEPUIS LA SOURCE JUSQU'A L'ESTUAIRE</t>
  </si>
  <si>
    <t>FRGR0096</t>
  </si>
  <si>
    <t>FRGR0097</t>
  </si>
  <si>
    <t>FRGR0098</t>
  </si>
  <si>
    <t>FRGR0099</t>
  </si>
  <si>
    <t>FRGR0100</t>
  </si>
  <si>
    <t>FRGR0101</t>
  </si>
  <si>
    <t>FRGR0102</t>
  </si>
  <si>
    <t>FRGR0103</t>
  </si>
  <si>
    <t>LA DEMI-VILLE ET SES AFFLUENTS DEPUIS LA SOURCE JUSQU'A L'ESTUAIRE</t>
  </si>
  <si>
    <t>FRGR0104</t>
  </si>
  <si>
    <t>FRGR0105</t>
  </si>
  <si>
    <t>LE LIZIEC ET SES AFFLUENTS DEPUIS LA SOURCE JUSQU'A L'ESTUAIRE</t>
  </si>
  <si>
    <t>FRGR0106</t>
  </si>
  <si>
    <t>L'ETIER DE BILLIERS ET SES AFFLUENTS DEPUIS LA SOURCE JUSQU'A L'ESTUAIRE</t>
  </si>
  <si>
    <t>FRGR0107a</t>
  </si>
  <si>
    <t>FRGR0113</t>
  </si>
  <si>
    <t>LE MEU ET SES AFFLUENTS DEPUIS LA SOURCE JUSQU'A LA CONFLUENCE AVEC LE GARUN</t>
  </si>
  <si>
    <t>FRGR0114</t>
  </si>
  <si>
    <t>FRGR0115</t>
  </si>
  <si>
    <t>FRGR0116</t>
  </si>
  <si>
    <t>FRGR0117b</t>
  </si>
  <si>
    <t>FRGR0118</t>
  </si>
  <si>
    <t>FRGR0119b</t>
  </si>
  <si>
    <t>FRGR0120</t>
  </si>
  <si>
    <t>FRGR0121</t>
  </si>
  <si>
    <t>FRGR0122</t>
  </si>
  <si>
    <t>FRGR0123</t>
  </si>
  <si>
    <t>LE DON ET SES AFFLUENTS DEPUIS LA SOURCE JUSQU'A JANS</t>
  </si>
  <si>
    <t>FRGR0124a</t>
  </si>
  <si>
    <t>LE DON DEPUIS JANS JUSQU'A GUEMENE-PENFAO</t>
  </si>
  <si>
    <t>FRGR0124b</t>
  </si>
  <si>
    <t>FRGR2013</t>
  </si>
  <si>
    <t>FRGR2014</t>
  </si>
  <si>
    <t>FRGR1386</t>
  </si>
  <si>
    <t>FRGR1387</t>
  </si>
  <si>
    <t>FRGR1388</t>
  </si>
  <si>
    <t>FRGR1389</t>
  </si>
  <si>
    <t>FRGR1390</t>
  </si>
  <si>
    <t>LA MAULDE ET SES AFFLUENTS DEPUIS LA SOURCE JUSQU'A SA RETENUE DE VASSIVIERE</t>
  </si>
  <si>
    <t>FRGR1391</t>
  </si>
  <si>
    <t>FRGR1392</t>
  </si>
  <si>
    <t>FRGR1393</t>
  </si>
  <si>
    <t>FRGR1394</t>
  </si>
  <si>
    <t>FRGR1395</t>
  </si>
  <si>
    <t>FRGR1396</t>
  </si>
  <si>
    <t>FRGR1397</t>
  </si>
  <si>
    <t>FRGR1398</t>
  </si>
  <si>
    <t>FRGR1399</t>
  </si>
  <si>
    <t>LE KERLOC'H ET SES AFFLUENTS DEPUIS LA SOURCE JUSQU'A LA MER</t>
  </si>
  <si>
    <t>FRGR1400</t>
  </si>
  <si>
    <t>FRGR1401</t>
  </si>
  <si>
    <t>FRGR1402</t>
  </si>
  <si>
    <t>FRGR1403</t>
  </si>
  <si>
    <t>FRGR0381</t>
  </si>
  <si>
    <t>FRGR0382</t>
  </si>
  <si>
    <t>FRGR0383</t>
  </si>
  <si>
    <t>FRGR0384</t>
  </si>
  <si>
    <t>FRGR0385</t>
  </si>
  <si>
    <t>FRGR0386</t>
  </si>
  <si>
    <t>L'ISSOIRE ET SES AFFLUENTS DEPUIS LA SOURCE JUSQU'A LA CONFLUENCE AVEC LA MARCHANDAINE</t>
  </si>
  <si>
    <t>FRGR0387</t>
  </si>
  <si>
    <t>FRGR0388</t>
  </si>
  <si>
    <t>FRGR0389</t>
  </si>
  <si>
    <t>LA BORDERIE ET SES AFFLUENTS DEPUIS LA SOURCE JUSQU'A SA CONFLUENCE AVEC LA GARTEMPE</t>
  </si>
  <si>
    <t>LE CHALON ET SES AFFLUENTS DEPUIS LA SOURCE JUSQU'A SA CONFLUENCE AVEC L'ANDELOT</t>
  </si>
  <si>
    <t>AFFLUENTS_ALLIER_A_VICHY</t>
  </si>
  <si>
    <t>ARGUENON</t>
  </si>
  <si>
    <t>Léon</t>
  </si>
  <si>
    <t>FRG006</t>
  </si>
  <si>
    <t>FRG004</t>
  </si>
  <si>
    <t>FRG008</t>
  </si>
  <si>
    <t>FRG007</t>
  </si>
  <si>
    <t>FRG009</t>
  </si>
  <si>
    <t>FRG014</t>
  </si>
  <si>
    <t>FRG013</t>
  </si>
  <si>
    <t>FRGR0936</t>
  </si>
  <si>
    <t>FRGR0937a</t>
  </si>
  <si>
    <t>FRGR0937b</t>
  </si>
  <si>
    <t>FRG039</t>
  </si>
  <si>
    <t>FRG058</t>
  </si>
  <si>
    <t>FRG011</t>
  </si>
  <si>
    <t>FRG010</t>
  </si>
  <si>
    <t>FRG015</t>
  </si>
  <si>
    <t>FRG005</t>
  </si>
  <si>
    <t>FRG040</t>
  </si>
  <si>
    <t>FRG003</t>
  </si>
  <si>
    <t>FRG002</t>
  </si>
  <si>
    <t>FRG123</t>
  </si>
  <si>
    <t>FRG001</t>
  </si>
  <si>
    <t>FRG112</t>
  </si>
  <si>
    <t>Elorn</t>
  </si>
  <si>
    <t>Laïta</t>
  </si>
  <si>
    <t>Odet</t>
  </si>
  <si>
    <t>Aulne</t>
  </si>
  <si>
    <t>Golfe de Saint-Brieuc</t>
  </si>
  <si>
    <t>Rance - Frémur</t>
  </si>
  <si>
    <t>Arguenon</t>
  </si>
  <si>
    <t>CANAL DE NANTES A BREST EN AVAL DE LA RETENUE DE GUERLEDAN</t>
  </si>
  <si>
    <t>CANAL DE NANTES A BREST DEPUIS LE BLAVET JUSQU'A LA CONFLUENCE DU DORE</t>
  </si>
  <si>
    <t>CANAL DE NANTES A BREST DEPUIS LA CONFLUENCE DU DORE JUSQU'AU KERGOAT</t>
  </si>
  <si>
    <t>Trieux-Leff</t>
  </si>
  <si>
    <t>Scorff</t>
  </si>
  <si>
    <t>Blavet</t>
  </si>
  <si>
    <t>Vilaine</t>
  </si>
  <si>
    <t>Baie de Concarneau - Aven</t>
  </si>
  <si>
    <t>Guindy-Jaudy-Bizien</t>
  </si>
  <si>
    <t>Marais de Dol</t>
  </si>
  <si>
    <t>YEVRE_ET_AFFLUENTS</t>
  </si>
  <si>
    <t>MEU</t>
  </si>
  <si>
    <t>OUDON</t>
  </si>
  <si>
    <t>BEUVRON</t>
  </si>
  <si>
    <t>EVRE_THAU_SAINT_DENIS</t>
  </si>
  <si>
    <t>CISSE</t>
  </si>
  <si>
    <t>SULLIAS</t>
  </si>
  <si>
    <t>VIENNE_AMONT</t>
  </si>
  <si>
    <t>ESVES_ET_AFFLUENTS</t>
  </si>
  <si>
    <t>BOURBINCE</t>
  </si>
  <si>
    <t>AIX_ISABLE</t>
  </si>
  <si>
    <t>ARCONCE_OZOLETTE</t>
  </si>
  <si>
    <t>BAIE_DE_DOUARNENEZ_BVUV</t>
  </si>
  <si>
    <t>BASSES_VALLEES_ANGEVINES_ROMME</t>
  </si>
  <si>
    <t>BASSIN_VIE_ET_JAUNAY</t>
  </si>
  <si>
    <t>BLAVET_MORBIHANNAIS</t>
  </si>
  <si>
    <t>CHERE_DON_ISAC</t>
  </si>
  <si>
    <t>CLAIN_AVAL</t>
  </si>
  <si>
    <t>COLLINE_DU_PERCHE</t>
  </si>
  <si>
    <t>COLMONT_ERNEE</t>
  </si>
  <si>
    <t>DOL_DE_BRETAGNE</t>
  </si>
  <si>
    <t>DORE</t>
  </si>
  <si>
    <t>ESCOTAIS_LONG_DEME</t>
  </si>
  <si>
    <t>GARTEMPE_AMONT</t>
  </si>
  <si>
    <t>GARTEMPE_CREUSE</t>
  </si>
  <si>
    <t>GRAND_BASSIN_OUST</t>
  </si>
  <si>
    <t>INDROIS_ENS_PRAIRIE_ROY</t>
  </si>
  <si>
    <t>LIGNON_VELAY</t>
  </si>
  <si>
    <t>LOIRE_ANNEXES_NANTES_MONTSOREAU</t>
  </si>
  <si>
    <t>LOIRE_VELLAVE</t>
  </si>
  <si>
    <t>MAUVES_LIEN_RU</t>
  </si>
  <si>
    <t>MAYENNE_AVAL</t>
  </si>
  <si>
    <t>MAYENNE_MEDIANE</t>
  </si>
  <si>
    <t>MORGE_BURON_AFFLUENTS</t>
  </si>
  <si>
    <t>OUST_AMONT_LIE_SULON_DAOULAS_POULANCRE</t>
  </si>
  <si>
    <t>PNR_BRENNE</t>
  </si>
  <si>
    <t>RANCE_FREMUR</t>
  </si>
  <si>
    <t>SARTHE_AVAL_UNIFIE</t>
  </si>
  <si>
    <t>SILLON_MARAIS_NORD_LOIRE</t>
  </si>
  <si>
    <t>SORNIN_JARNOSSIN</t>
  </si>
  <si>
    <t>UNITE_VILAINE_AVAL</t>
  </si>
  <si>
    <t>VALLEE_DU_CLAIN_SUD</t>
  </si>
  <si>
    <t>VENDEE_AVAL</t>
  </si>
  <si>
    <t>VEUDES_MABLE_BOUROUSE</t>
  </si>
  <si>
    <t>Création ou restauration de frayères</t>
  </si>
  <si>
    <t>Code OSMOSE</t>
  </si>
  <si>
    <t>Gestion des ouvrages</t>
  </si>
  <si>
    <t>Suppression d'un plan d'eau</t>
  </si>
  <si>
    <t>Remodelage des berges (marais rétro-littoraux)</t>
  </si>
  <si>
    <t>Reméandrage</t>
  </si>
  <si>
    <t>Remise de cours d'eau dans le talweg</t>
  </si>
  <si>
    <t>Remise à ciel ouvert</t>
  </si>
  <si>
    <t>Enlèvement/comblement de drains</t>
  </si>
  <si>
    <t>24 02 2014</t>
  </si>
  <si>
    <t>NAME</t>
  </si>
  <si>
    <t>SOUS_TYPE</t>
  </si>
  <si>
    <t>CODE_OSMOSE</t>
  </si>
  <si>
    <t>MIA0601</t>
  </si>
  <si>
    <t>MIA0203</t>
  </si>
  <si>
    <t>MIA0202</t>
  </si>
  <si>
    <t>MIA0302</t>
  </si>
  <si>
    <t>MIA0301</t>
  </si>
  <si>
    <t>MIA0303</t>
  </si>
  <si>
    <t>MIA0502</t>
  </si>
  <si>
    <t>MIA0602</t>
  </si>
  <si>
    <t>MIA0204</t>
  </si>
  <si>
    <t>ACHENEAU_TENU</t>
  </si>
  <si>
    <t>ARON_CRESSONNE</t>
  </si>
  <si>
    <t>AUTIZE</t>
  </si>
  <si>
    <t>BAIE_DE_LA_FORET</t>
  </si>
  <si>
    <t>BAIE_DE_SAINT_BRIEUC</t>
  </si>
  <si>
    <t>CHER_MONTLUCONNAIS</t>
  </si>
  <si>
    <t>COTIERS_GOLFE_MORBIHAN_QUIBERON_PENERF</t>
  </si>
  <si>
    <t>ESPACES_NATURELS_HUMIDES_41_CVL</t>
  </si>
  <si>
    <t>FURAN_ONDAINE_LIZERON</t>
  </si>
  <si>
    <t>GOIRE_ISSOIRE</t>
  </si>
  <si>
    <t>HAUT_ALLIER</t>
  </si>
  <si>
    <t>HAUTE_VALLEE_DU_CHER</t>
  </si>
  <si>
    <t>HORN_GUILLEC_KERALLE</t>
  </si>
  <si>
    <t>LAY_AMONT</t>
  </si>
  <si>
    <t>LITROUX_JAURON</t>
  </si>
  <si>
    <t>LOIR_AMONT_AFFLUENTS</t>
  </si>
  <si>
    <t>LOIR_AVAL</t>
  </si>
  <si>
    <t>LOIRE_FOREZIENNE</t>
  </si>
  <si>
    <t>LOIRE_PAYS_ROANNAIS</t>
  </si>
  <si>
    <t>LOISE_TORANCHE_REVOUTE_BERNAND</t>
  </si>
  <si>
    <t>MAYENNE_AMONT</t>
  </si>
  <si>
    <t>MODON</t>
  </si>
  <si>
    <t>MORVAN_ARROUX_SOMME</t>
  </si>
  <si>
    <t>NEGRON_ETENDU</t>
  </si>
  <si>
    <t>PLAINE_ALLUVIALE_LOIRE</t>
  </si>
  <si>
    <t>RHINS_RHODON_TRAMBOUZAN</t>
  </si>
  <si>
    <t>SUD_ESTUAIRE_COTE_DE_JADE</t>
  </si>
  <si>
    <t>THEOLS_ET_AFFLUENTS</t>
  </si>
  <si>
    <t>UNITE_VILAINE_EST</t>
  </si>
  <si>
    <t>VALLON_HAUTE_BRETAGNE_COMMUNAUTE</t>
  </si>
  <si>
    <t>VAUVISE_AUBOIS</t>
  </si>
  <si>
    <t>EU_CD_91</t>
  </si>
  <si>
    <t>EU_CD_92</t>
  </si>
  <si>
    <t>EU_CD_93</t>
  </si>
  <si>
    <t>EU_CD_94</t>
  </si>
  <si>
    <t>EU_CD_95</t>
  </si>
  <si>
    <t>EU_CD_96</t>
  </si>
  <si>
    <t>EU_CD_97</t>
  </si>
  <si>
    <t>EU_CD_98</t>
  </si>
  <si>
    <t>EU_CD_99</t>
  </si>
  <si>
    <t>EU_CD_100</t>
  </si>
  <si>
    <t>EU_CD_101</t>
  </si>
  <si>
    <t>EU_CD_102</t>
  </si>
  <si>
    <t>EU_CD_103</t>
  </si>
  <si>
    <t>EU_CD_104</t>
  </si>
  <si>
    <t>EU_CD_105</t>
  </si>
  <si>
    <t>EU_CD_106</t>
  </si>
  <si>
    <t>EU_CD_107</t>
  </si>
  <si>
    <t>EU_CD_108</t>
  </si>
  <si>
    <t>EU_CD_109</t>
  </si>
  <si>
    <t>EU_CD_110</t>
  </si>
  <si>
    <t>EU_CD_111</t>
  </si>
  <si>
    <t>EU_CD_112</t>
  </si>
  <si>
    <t>EU_CD_113</t>
  </si>
  <si>
    <t>EU_CD_114</t>
  </si>
  <si>
    <t>EU_CD_115</t>
  </si>
  <si>
    <t>EU_CD_116</t>
  </si>
  <si>
    <t>EU_CD_117</t>
  </si>
  <si>
    <t>EU_CD_118</t>
  </si>
  <si>
    <t>EU_CD_119</t>
  </si>
  <si>
    <t>EU_CD_120</t>
  </si>
  <si>
    <t>EU_CD_121</t>
  </si>
  <si>
    <t>EU_CD_122</t>
  </si>
  <si>
    <t>EU_CD_123</t>
  </si>
  <si>
    <t>EU_CD_124</t>
  </si>
  <si>
    <t>EU_CD_125</t>
  </si>
  <si>
    <t>EU_CD_126</t>
  </si>
  <si>
    <t>EU_CD_127</t>
  </si>
  <si>
    <t>EU_CD_128</t>
  </si>
  <si>
    <t>EU_CD_129</t>
  </si>
  <si>
    <t>EU_CD_130</t>
  </si>
  <si>
    <t>EU_CD_131</t>
  </si>
  <si>
    <t>EU_CD_132</t>
  </si>
  <si>
    <t>AUNIS_CURE</t>
  </si>
  <si>
    <t>AURON_AIRAIN</t>
  </si>
  <si>
    <t>BONNEE_SULLIAS</t>
  </si>
  <si>
    <t>CHOISILLE_ROUMER_BEDOIRE_BRESME</t>
  </si>
  <si>
    <t>COUESNON</t>
  </si>
  <si>
    <t>CREUSE_AFFLUENTS</t>
  </si>
  <si>
    <t>CT_CADRE_MARAIS_POITEVIN</t>
  </si>
  <si>
    <t>DES_COUZES_AU_LIVRADOIS</t>
  </si>
  <si>
    <t>FARE_MAULNE_BRULE_CHOUX</t>
  </si>
  <si>
    <t>GIENNOIS</t>
  </si>
  <si>
    <t>GOULAINE_DIVATTE_ROBINETS</t>
  </si>
  <si>
    <t>GUINDY_JAUDY_BIZIEN_GRAND_TRIEUX</t>
  </si>
  <si>
    <t>INDRE_36</t>
  </si>
  <si>
    <t>LIEUE_DE_GREVE</t>
  </si>
  <si>
    <t>LOIRE_MONTAGNES</t>
  </si>
  <si>
    <t>MANSE_RUAU_REVEILLON</t>
  </si>
  <si>
    <t>NIEVRES_RIOT</t>
  </si>
  <si>
    <t>OEIL_AUMANCE</t>
  </si>
  <si>
    <t>SAULDRE</t>
  </si>
  <si>
    <t>SIOULE_ANDELOT</t>
  </si>
  <si>
    <t>UNITE_VILAINE_OUEST</t>
  </si>
  <si>
    <t>VIENNE_MEDIANE_ET_AFFLUENTS</t>
  </si>
  <si>
    <t>VRILLE_NOHAIN_MAZOU</t>
  </si>
  <si>
    <t>CAPTAGE_CHASSIGNY_BALBIGNY</t>
  </si>
  <si>
    <t>CAPTAGE_SEVRE_NIORTAISE_AMONT</t>
  </si>
  <si>
    <t>AMASSE_ET_AFFLUENTS</t>
  </si>
  <si>
    <t>ARDOUX</t>
  </si>
  <si>
    <t>ARGENTON</t>
  </si>
  <si>
    <t>ARNON_AMONT</t>
  </si>
  <si>
    <t>ARNON_AVAL</t>
  </si>
  <si>
    <t>ASSATS_AUZON_CHARLET_PIGNOLS_RANDANNE_VEYRE_LAC_AYDAT</t>
  </si>
  <si>
    <t>BAIE_DE_BOURGNEUF</t>
  </si>
  <si>
    <t>BAIE_DE_FRESNAYE</t>
  </si>
  <si>
    <t>BENAIZE_ASSE_SALLERON_NARABLON</t>
  </si>
  <si>
    <t>BESBRE</t>
  </si>
  <si>
    <t>BIONNE_CENS</t>
  </si>
  <si>
    <t>BONNEE_RAU_DAMPIERRE</t>
  </si>
  <si>
    <t>BRENNE_ET_AFFLUENTS</t>
  </si>
  <si>
    <t>CHER_AVAL</t>
  </si>
  <si>
    <t>CHER_SAUVAGE</t>
  </si>
  <si>
    <t>CLERMONT_COMMUNAUTE_MAQ</t>
  </si>
  <si>
    <t>COURANCE_GUIRANDE_MIGNON</t>
  </si>
  <si>
    <t>DHUY_LOIRET</t>
  </si>
  <si>
    <t>GRANDLIEU</t>
  </si>
  <si>
    <t>HUISNE_AMONT</t>
  </si>
  <si>
    <t>ILE_DE_RE</t>
  </si>
  <si>
    <t>INDRE_AMONT_37</t>
  </si>
  <si>
    <t>INDRE_AVAL_37</t>
  </si>
  <si>
    <t>LAYON_AUBANCE_LOUET</t>
  </si>
  <si>
    <t>LITTORAL_GUERANDAIS</t>
  </si>
  <si>
    <t>LOIR_MEDIAN</t>
  </si>
  <si>
    <t>MARAIS_COTIERS_AGGLOMERATION_ROCHELLAISE</t>
  </si>
  <si>
    <t>MARAIS_SEVRE_NIORTAISE_MIGNON_AUTIZE</t>
  </si>
  <si>
    <t>SARTHE_AMONT</t>
  </si>
  <si>
    <t>SARTHE_MEDIANE</t>
  </si>
  <si>
    <t>SEVRE_NANTAISE</t>
  </si>
  <si>
    <t>SEVRE_NIORTAISE_AMON_AFFLUENTS</t>
  </si>
  <si>
    <t>THOUET</t>
  </si>
  <si>
    <t>VIENNE_AVAL</t>
  </si>
  <si>
    <t>BRIVADOIS_AFFLUENTS</t>
  </si>
  <si>
    <t>BAS_LEON</t>
  </si>
  <si>
    <t>ALAGNON</t>
  </si>
  <si>
    <t>Consigne de remplissage</t>
  </si>
  <si>
    <t>1 ligne par masse d'eau et sous rubriques d'actions</t>
  </si>
  <si>
    <t>le code la masse d'eau et le code OSMOSE se remplissent automatiquement à partir de formule</t>
  </si>
  <si>
    <t>Suite à la saisie du type d'actions, des cellules en gris peuvent apparaître. Elles ne sont pas à remplir.</t>
  </si>
  <si>
    <r>
      <t xml:space="preserve">Equipement d'ouvrage </t>
    </r>
    <r>
      <rPr>
        <sz val="10"/>
        <color rgb="FFFF0000"/>
        <rFont val="Arial"/>
        <family val="2"/>
      </rPr>
      <t>(passes à poissons…)</t>
    </r>
  </si>
  <si>
    <t>Amélioration de la continuité sur des petits ouvrages (&lt;50cm)</t>
  </si>
  <si>
    <t xml:space="preserve">Recharge granulométrique </t>
  </si>
  <si>
    <r>
      <t>Diversification des habitats et des écoulements (</t>
    </r>
    <r>
      <rPr>
        <sz val="10"/>
        <color rgb="FFFF0000"/>
        <rFont val="Arial"/>
        <family val="2"/>
      </rPr>
      <t>pose de blocs, retalutage de berges…</t>
    </r>
    <r>
      <rPr>
        <sz val="10"/>
        <rFont val="Arial"/>
        <family val="2"/>
      </rPr>
      <t>)</t>
    </r>
  </si>
  <si>
    <t>AMENAGEMENT BASSIN VERSANT</t>
  </si>
  <si>
    <t>VOLET</t>
  </si>
  <si>
    <t>Type d'actions financés</t>
  </si>
  <si>
    <t>Entretien ripisylve marais rétro-littoraux</t>
  </si>
  <si>
    <t>Entretien ripisylve</t>
  </si>
  <si>
    <t xml:space="preserve">Enlèvement/comblement de drains </t>
  </si>
  <si>
    <t>Prolongement de drains</t>
  </si>
  <si>
    <t>Remodelage des berges, (marais rétro-littoraux)</t>
  </si>
  <si>
    <t>Création de mare</t>
  </si>
  <si>
    <t>Retrait de remblais en lien avec la restauration de la ZH</t>
  </si>
  <si>
    <r>
      <t xml:space="preserve">Intervention sur la végétation </t>
    </r>
    <r>
      <rPr>
        <sz val="10"/>
        <color rgb="FFFF0000"/>
        <rFont val="Arial"/>
        <family val="2"/>
      </rPr>
      <t>(hors entretien)</t>
    </r>
  </si>
  <si>
    <t>Acquisition</t>
  </si>
  <si>
    <t>Enlèvement d'embâcles (hors zones de travaux morpho)</t>
  </si>
  <si>
    <t>identifiant géographique (uniquement pour Pays-de-la-Loire)</t>
  </si>
  <si>
    <t>Types d'actions non-finançables par AELB dont la saisie est obligatoire pour Pays-de-la-Loire</t>
  </si>
  <si>
    <t>Obligation réelle environnementale (ORE)</t>
  </si>
  <si>
    <t>Année de réalisation des travaux</t>
  </si>
  <si>
    <t>Regénération naturelle assistée</t>
  </si>
  <si>
    <t>Bras de contournement d'un plan d'eau</t>
  </si>
  <si>
    <t>Tableau des travaux réalisés</t>
  </si>
  <si>
    <t>Numéro d'aide au format complet, exemple : DEM-2025-00003</t>
  </si>
  <si>
    <t>Aménagement de Zone Tampon Humide Artificielle (ZTHA)</t>
  </si>
  <si>
    <t>Reconception parcellaire</t>
  </si>
  <si>
    <t>Restauration de mare</t>
  </si>
  <si>
    <t>Aménagement de dispositifs tampons (fossés à redents, fossés végétalisés, noues, talus, bandes-enherbées au-delà de la réglementation, fascines, mares...)</t>
  </si>
  <si>
    <t>Mise en place de haies / haies sur talus</t>
  </si>
  <si>
    <t>AMENAGEMENT_BASSIN_VERSANT</t>
  </si>
  <si>
    <t>AMMENAGEMENT BASSIN VERSANT</t>
  </si>
  <si>
    <t>Diversification des habitats et des écoulements (pose de blocs, retalutage de berges…)</t>
  </si>
  <si>
    <t>Intervention sur la végétation (hors entretien)</t>
  </si>
  <si>
    <t>Equipement d'ouvrage (passes à poissons …)</t>
  </si>
  <si>
    <t>Retrait de remblais en lien avec la restauration de zone humide</t>
  </si>
  <si>
    <t>Plantation (zh)</t>
  </si>
  <si>
    <t>Intervention sur la végétation (zh, hors entretien)</t>
  </si>
  <si>
    <t>Regénération naturelle asistée</t>
  </si>
  <si>
    <t>Aménagement de dispositifs tampons (fossés à redents, fossés végétalisés, noues, talus, bandes-enherbées au-delà de la réglementation, fascines, mares ...)</t>
  </si>
  <si>
    <t>Nom du contrat territorial ou de l'accord de territoire</t>
  </si>
  <si>
    <t>Nom de la masse d'eau</t>
  </si>
  <si>
    <t>Code de la masse d'eau</t>
  </si>
  <si>
    <t>Types d'actions</t>
  </si>
  <si>
    <t>Numéro du dossier d'aide
(en lien avec financement agence)</t>
  </si>
  <si>
    <t>Montant des travaux éligible
(en euros HT)</t>
  </si>
  <si>
    <t>Mètre linéaire (cours d'eau ou de haies ...)</t>
  </si>
  <si>
    <t>Surface concernée
(en ha)</t>
  </si>
  <si>
    <t>N° ouvrage
(code ROE uniquement; si pas disponible, ne rien mettre)</t>
  </si>
  <si>
    <t>Nombre (pour ouvrage ou abreuvoir)</t>
  </si>
  <si>
    <t>Filtre "nombre d'ouvrage" (types d'actions)</t>
  </si>
  <si>
    <t>Filtre "surface" (types d'actions)</t>
  </si>
  <si>
    <t>Filtre "n° ouvrage" (types d'actions)</t>
  </si>
  <si>
    <t>Filtre "linéaire" (types d'actions)</t>
  </si>
  <si>
    <t>MARE_BONSON</t>
  </si>
  <si>
    <t>Obtenir la maîtrise foncière d'une zone humide</t>
  </si>
  <si>
    <t>Réaliser une opération de restauration de grande ampleur de l'ensemble des fonctionnalités d'un cours d'eau et de ses annexes</t>
  </si>
  <si>
    <t>Réaliser une opération classique de restauration d'un cours d'eau</t>
  </si>
  <si>
    <t>Aménager un ouvrage qui contraint la continuité écologique (espèces ou sédiments)</t>
  </si>
  <si>
    <t>Coordonner la gestion des ouvrages</t>
  </si>
  <si>
    <t>Supprimer un ouvrage qui contraint la continuité écologique (espèces ou sédiments)</t>
  </si>
  <si>
    <t>Réaliser une opération de restauration d'une zone humide</t>
  </si>
  <si>
    <r>
      <t>Mise en place d'abreuvoirs (</t>
    </r>
    <r>
      <rPr>
        <b/>
        <sz val="10"/>
        <rFont val="Arial"/>
        <family val="2"/>
      </rPr>
      <t>zh</t>
    </r>
    <r>
      <rPr>
        <sz val="10"/>
        <rFont val="Arial"/>
      </rPr>
      <t>)</t>
    </r>
  </si>
  <si>
    <r>
      <t>Mise en place de clôtures (</t>
    </r>
    <r>
      <rPr>
        <b/>
        <sz val="10"/>
        <rFont val="Arial"/>
        <family val="2"/>
      </rPr>
      <t>zh</t>
    </r>
    <r>
      <rPr>
        <sz val="10"/>
        <rFont val="Arial"/>
      </rPr>
      <t>)</t>
    </r>
  </si>
  <si>
    <t>Restaurer l'équilibre sédimentaire et le profil en long d'un cours d'eau</t>
  </si>
  <si>
    <r>
      <t>Plantation (</t>
    </r>
    <r>
      <rPr>
        <b/>
        <sz val="10"/>
        <rFont val="Arial"/>
        <family val="2"/>
      </rPr>
      <t>zh</t>
    </r>
    <r>
      <rPr>
        <sz val="10"/>
        <rFont val="Arial"/>
      </rPr>
      <t>)</t>
    </r>
  </si>
  <si>
    <r>
      <t>Remodelage des berges (</t>
    </r>
    <r>
      <rPr>
        <b/>
        <sz val="10"/>
        <rFont val="Arial"/>
        <family val="2"/>
      </rPr>
      <t>marais rétro-littoraux</t>
    </r>
    <r>
      <rPr>
        <sz val="10"/>
        <rFont val="Arial"/>
        <family val="2"/>
      </rPr>
      <t>)</t>
    </r>
  </si>
  <si>
    <r>
      <t>Intervention sur la végétation (</t>
    </r>
    <r>
      <rPr>
        <b/>
        <sz val="10"/>
        <rFont val="Arial"/>
        <family val="2"/>
      </rPr>
      <t>zh, hors entretien</t>
    </r>
    <r>
      <rPr>
        <sz val="10"/>
        <rFont val="Arial"/>
      </rPr>
      <t>)</t>
    </r>
  </si>
  <si>
    <t>Mettre en œuvre des opérations d'entretien ou de restauration écologique d'une eau de transition (lagune ou estuaire)</t>
  </si>
  <si>
    <t>dénomination OSMOSE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</si>
</sst>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rgb="FF333333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2"/>
      <name val="Arial"/>
      <family val="2"/>
    </font>
    <font>
      <sz val="11"/>
      <color theme="1"/>
      <name val="Calibri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" fontId="2" fillId="0" borderId="0" xfId="0" applyNumberFormat="1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6" fillId="0" borderId="0" xfId="0" applyNumberFormat="1" applyFont="1" applyAlignment="1">
      <alignment horizontal="left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7" fillId="0" borderId="0" xfId="0" applyFont="1"/>
    <xf numFmtId="0" fontId="1" fillId="0" borderId="0" xfId="0" applyFont="1"/>
    <xf numFmtId="0" fontId="12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 applyProtection="1">
      <alignment horizontal="center" vertical="center" wrapText="1"/>
      <protection locked="0"/>
    </xf>
    <xf numFmtId="4" fontId="0" fillId="0" borderId="0" xfId="0" applyNumberForma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4"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21"/>
  <sheetViews>
    <sheetView workbookViewId="0">
      <selection activeCell="C20" sqref="C20"/>
    </sheetView>
  </sheetViews>
  <sheetFormatPr baseColWidth="10" defaultRowHeight="17.25" customHeight="1" x14ac:dyDescent="0.25"/>
  <cols>
    <col min="3" max="3" width="34.88671875" customWidth="1"/>
    <col min="4" max="4" width="66.5546875" customWidth="1"/>
  </cols>
  <sheetData>
    <row r="1" spans="1:5" s="42" customFormat="1" ht="43.5" customHeight="1" x14ac:dyDescent="0.3">
      <c r="A1" s="42" t="s">
        <v>4939</v>
      </c>
    </row>
    <row r="4" spans="1:5" ht="17.25" customHeight="1" x14ac:dyDescent="0.25">
      <c r="E4" s="6"/>
    </row>
    <row r="5" spans="1:5" ht="17.25" customHeight="1" x14ac:dyDescent="0.25">
      <c r="B5" s="6"/>
      <c r="C5" s="8" t="s">
        <v>1179</v>
      </c>
      <c r="D5" s="7"/>
      <c r="E5" s="6"/>
    </row>
    <row r="6" spans="1:5" ht="17.25" customHeight="1" x14ac:dyDescent="0.25">
      <c r="B6" s="6"/>
      <c r="C6" s="8" t="s">
        <v>1178</v>
      </c>
      <c r="D6" s="7"/>
      <c r="E6" s="6"/>
    </row>
    <row r="7" spans="1:5" ht="17.25" customHeight="1" x14ac:dyDescent="0.25">
      <c r="B7" s="6"/>
      <c r="C7" s="8" t="s">
        <v>1733</v>
      </c>
      <c r="D7" s="7"/>
      <c r="E7" s="6"/>
    </row>
    <row r="8" spans="1:5" ht="17.25" customHeight="1" x14ac:dyDescent="0.25">
      <c r="B8" s="6"/>
      <c r="C8" s="8" t="s">
        <v>2540</v>
      </c>
      <c r="D8" s="7"/>
      <c r="E8" s="6"/>
    </row>
    <row r="9" spans="1:5" ht="17.25" customHeight="1" x14ac:dyDescent="0.25">
      <c r="E9" s="6"/>
    </row>
    <row r="13" spans="1:5" ht="17.25" customHeight="1" x14ac:dyDescent="0.25">
      <c r="C13" s="41" t="s">
        <v>4912</v>
      </c>
    </row>
    <row r="14" spans="1:5" ht="17.25" customHeight="1" x14ac:dyDescent="0.25">
      <c r="C14" s="23" t="s">
        <v>4913</v>
      </c>
    </row>
    <row r="15" spans="1:5" ht="17.25" customHeight="1" x14ac:dyDescent="0.25">
      <c r="C15" s="23" t="s">
        <v>4914</v>
      </c>
    </row>
    <row r="16" spans="1:5" ht="17.25" customHeight="1" x14ac:dyDescent="0.25">
      <c r="C16" s="23" t="s">
        <v>4915</v>
      </c>
    </row>
    <row r="17" spans="3:4" ht="17.25" customHeight="1" x14ac:dyDescent="0.25">
      <c r="C17" s="44" t="s">
        <v>4940</v>
      </c>
    </row>
    <row r="18" spans="3:4" ht="17.25" customHeight="1" x14ac:dyDescent="0.25">
      <c r="D18" s="43"/>
    </row>
    <row r="21" spans="3:4" ht="13.2" x14ac:dyDescent="0.25"/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AH201"/>
  <sheetViews>
    <sheetView tabSelected="1" zoomScale="70" zoomScaleNormal="70" workbookViewId="0">
      <selection activeCell="B23" sqref="B23"/>
    </sheetView>
  </sheetViews>
  <sheetFormatPr baseColWidth="10" defaultColWidth="11.44140625" defaultRowHeight="38.25" customHeight="1" x14ac:dyDescent="0.25"/>
  <cols>
    <col min="1" max="1" width="31.88671875" style="2" customWidth="1"/>
    <col min="2" max="2" width="42.33203125" style="2" customWidth="1"/>
    <col min="3" max="3" width="16" style="2" customWidth="1"/>
    <col min="4" max="4" width="50.33203125" style="2" customWidth="1"/>
    <col min="5" max="5" width="30.33203125" style="11" customWidth="1"/>
    <col min="6" max="6" width="40.5546875" style="2" customWidth="1"/>
    <col min="7" max="7" width="25.88671875" style="2" customWidth="1"/>
    <col min="8" max="8" width="17.6640625" style="49" customWidth="1"/>
    <col min="9" max="10" width="21.88671875" style="2" customWidth="1"/>
    <col min="11" max="11" width="14.88671875" style="2" customWidth="1"/>
    <col min="12" max="13" width="18.44140625" style="2" customWidth="1"/>
    <col min="14" max="15" width="26.33203125" style="2" customWidth="1"/>
    <col min="16" max="16" width="37.6640625" style="2" customWidth="1"/>
    <col min="17" max="25" width="11.44140625" style="5"/>
    <col min="26" max="29" width="11.44140625" style="2"/>
    <col min="30" max="30" width="12.6640625" style="2" hidden="1" customWidth="1"/>
    <col min="31" max="31" width="15.5546875" style="2" hidden="1" customWidth="1"/>
    <col min="32" max="32" width="12.6640625" style="2" hidden="1" customWidth="1"/>
    <col min="33" max="33" width="11.88671875" style="2" hidden="1" customWidth="1"/>
    <col min="34" max="34" width="11.5546875" customWidth="1"/>
    <col min="35" max="16384" width="11.44140625" style="2"/>
  </cols>
  <sheetData>
    <row r="1" spans="1:33" s="9" customFormat="1" ht="75" x14ac:dyDescent="0.25">
      <c r="A1" s="45" t="s">
        <v>4956</v>
      </c>
      <c r="B1" s="45" t="s">
        <v>4957</v>
      </c>
      <c r="C1" s="45" t="s">
        <v>4958</v>
      </c>
      <c r="D1" s="45" t="s">
        <v>4959</v>
      </c>
      <c r="E1" s="45" t="s">
        <v>601</v>
      </c>
      <c r="F1" s="45" t="s">
        <v>4756</v>
      </c>
      <c r="G1" s="45" t="s">
        <v>4960</v>
      </c>
      <c r="H1" s="47" t="s">
        <v>4961</v>
      </c>
      <c r="I1" s="45" t="s">
        <v>4962</v>
      </c>
      <c r="J1" s="45" t="s">
        <v>4965</v>
      </c>
      <c r="K1" s="45" t="s">
        <v>4963</v>
      </c>
      <c r="L1" s="45" t="s">
        <v>4964</v>
      </c>
      <c r="M1" s="45" t="s">
        <v>1634</v>
      </c>
      <c r="N1" s="45" t="s">
        <v>4936</v>
      </c>
      <c r="O1" s="46" t="s">
        <v>3837</v>
      </c>
      <c r="P1" s="46" t="s">
        <v>4933</v>
      </c>
      <c r="AD1" s="9" t="s">
        <v>4969</v>
      </c>
      <c r="AE1" s="9" t="s">
        <v>4966</v>
      </c>
      <c r="AF1" s="9" t="s">
        <v>4967</v>
      </c>
      <c r="AG1" s="9" t="s">
        <v>4968</v>
      </c>
    </row>
    <row r="2" spans="1:33" s="5" customFormat="1" ht="38.25" customHeight="1" x14ac:dyDescent="0.25">
      <c r="C2" s="5" t="str">
        <f t="shared" ref="C2:C3" si="0">IF(ISERROR(VLOOKUP(B2,MASSE_EAU,2,FALSE))=TRUE,"",VLOOKUP(B2,MASSE_EAU,2,FALSE))</f>
        <v/>
      </c>
      <c r="E2" s="10"/>
      <c r="F2" s="5" t="str">
        <f>IF(ISERROR(VLOOKUP(E2,Liste!$A$199:$B$237,2,0)=TRUE),"",VLOOKUP(E2,Liste!$A$199:$B$237,2,0))</f>
        <v/>
      </c>
      <c r="H2" s="48"/>
      <c r="AD2" s="5">
        <f>IF(OR($D2="ACQUISITION_DE_ZONES_HUMIDES",$D2=""),0,1)</f>
        <v>0</v>
      </c>
      <c r="AE2" s="5">
        <f>IF(OR($D2="",$D2="ACQUISITION_DE_ZONES_HUMIDES",$D2="AMENAGEMENT_BASSIN_VERSANT"),0,1)</f>
        <v>0</v>
      </c>
      <c r="AF2" s="5">
        <f>IF(OR($D2="",$D2="RESTAURATION_DU_LIT_MINEUR"),0,1)</f>
        <v>0</v>
      </c>
      <c r="AG2" s="5">
        <f>IF(OR($D2="RESTAURATION_DU_LIT_MINEUR",$D2="RESTAURATION_DE_LA_CONTINUITE_ECOLOGIQUE"),1,0)</f>
        <v>0</v>
      </c>
    </row>
    <row r="3" spans="1:33" s="5" customFormat="1" ht="38.25" customHeight="1" x14ac:dyDescent="0.25">
      <c r="C3" s="5" t="str">
        <f t="shared" si="0"/>
        <v/>
      </c>
      <c r="E3" s="10"/>
      <c r="F3" s="5" t="str">
        <f>IF(ISERROR(VLOOKUP(E3,Liste!$A$199:$B$237,2,0)=TRUE),"",VLOOKUP(E3,Liste!$A$199:$B$237,2,0))</f>
        <v/>
      </c>
      <c r="H3" s="48"/>
      <c r="AD3" s="5">
        <f t="shared" ref="AD3:AD66" si="1">IF(OR($D3="ACQUISITION_DE_ZONES_HUMIDES",$D3=""),0,1)</f>
        <v>0</v>
      </c>
      <c r="AE3" s="5">
        <f t="shared" ref="AE3:AE66" si="2">IF(OR($D3="",$D3="ACQUISITION_DE_ZONES_HUMIDES",$D3="AMENAGEMENT_BASSIN_VERSANT"),0,1)</f>
        <v>0</v>
      </c>
      <c r="AF3" s="5">
        <f t="shared" ref="AF3:AF66" si="3">IF(OR($D3="",$D3="RESTAURATION_DU_LIT_MINEUR"),0,1)</f>
        <v>0</v>
      </c>
      <c r="AG3" s="5">
        <f t="shared" ref="AG3:AG66" si="4">IF(OR($D3="RESTAURATION_DU_LIT_MINEUR",$D3="RESTAURATION_DE_LA_CONTINUITE_ECOLOGIQUE"),1,0)</f>
        <v>0</v>
      </c>
    </row>
    <row r="4" spans="1:33" s="5" customFormat="1" ht="38.25" customHeight="1" x14ac:dyDescent="0.25">
      <c r="C4" s="5" t="str">
        <f t="shared" ref="C4:C33" si="5">IF(ISERROR(VLOOKUP(B4,MASSE_EAU,2,FALSE))=TRUE,"",VLOOKUP(B4,MASSE_EAU,2,FALSE))</f>
        <v/>
      </c>
      <c r="E4" s="10"/>
      <c r="F4" s="5" t="str">
        <f>IF(ISERROR(VLOOKUP(E4,Liste!$A$199:$B$237,2,0)=TRUE),"",VLOOKUP(E4,Liste!$A$199:$B$237,2,0))</f>
        <v/>
      </c>
      <c r="H4" s="48"/>
      <c r="AD4" s="5">
        <f t="shared" si="1"/>
        <v>0</v>
      </c>
      <c r="AE4" s="5">
        <f t="shared" si="2"/>
        <v>0</v>
      </c>
      <c r="AF4" s="5">
        <f t="shared" si="3"/>
        <v>0</v>
      </c>
      <c r="AG4" s="5">
        <f t="shared" si="4"/>
        <v>0</v>
      </c>
    </row>
    <row r="5" spans="1:33" s="5" customFormat="1" ht="38.25" customHeight="1" x14ac:dyDescent="0.25">
      <c r="C5" s="5" t="str">
        <f t="shared" si="5"/>
        <v/>
      </c>
      <c r="E5" s="10"/>
      <c r="F5" s="5" t="str">
        <f>IF(ISERROR(VLOOKUP(E5,Liste!$A$199:$B$237,2,0)=TRUE),"",VLOOKUP(E5,Liste!$A$199:$B$237,2,0))</f>
        <v/>
      </c>
      <c r="H5" s="48"/>
      <c r="AD5" s="5">
        <f t="shared" si="1"/>
        <v>0</v>
      </c>
      <c r="AE5" s="5">
        <f t="shared" si="2"/>
        <v>0</v>
      </c>
      <c r="AF5" s="5">
        <f t="shared" si="3"/>
        <v>0</v>
      </c>
      <c r="AG5" s="5">
        <f t="shared" si="4"/>
        <v>0</v>
      </c>
    </row>
    <row r="6" spans="1:33" s="5" customFormat="1" ht="38.25" customHeight="1" x14ac:dyDescent="0.25">
      <c r="C6" s="5" t="str">
        <f t="shared" si="5"/>
        <v/>
      </c>
      <c r="E6" s="10"/>
      <c r="F6" s="5" t="str">
        <f>IF(ISERROR(VLOOKUP(E6,Liste!$A$199:$B$237,2,0)=TRUE),"",VLOOKUP(E6,Liste!$A$199:$B$237,2,0))</f>
        <v/>
      </c>
      <c r="H6" s="48"/>
      <c r="AD6" s="5">
        <f t="shared" si="1"/>
        <v>0</v>
      </c>
      <c r="AE6" s="5">
        <f t="shared" si="2"/>
        <v>0</v>
      </c>
      <c r="AF6" s="5">
        <f t="shared" si="3"/>
        <v>0</v>
      </c>
      <c r="AG6" s="5">
        <f t="shared" si="4"/>
        <v>0</v>
      </c>
    </row>
    <row r="7" spans="1:33" s="5" customFormat="1" ht="38.25" customHeight="1" x14ac:dyDescent="0.25">
      <c r="C7" s="5" t="str">
        <f t="shared" si="5"/>
        <v/>
      </c>
      <c r="E7" s="10"/>
      <c r="F7" s="5" t="str">
        <f>IF(ISERROR(VLOOKUP(E7,Liste!$A$199:$B$237,2,0)=TRUE),"",VLOOKUP(E7,Liste!$A$199:$B$237,2,0))</f>
        <v/>
      </c>
      <c r="H7" s="48"/>
      <c r="AD7" s="5">
        <f t="shared" si="1"/>
        <v>0</v>
      </c>
      <c r="AE7" s="5">
        <f t="shared" si="2"/>
        <v>0</v>
      </c>
      <c r="AF7" s="5">
        <f t="shared" si="3"/>
        <v>0</v>
      </c>
      <c r="AG7" s="5">
        <f t="shared" si="4"/>
        <v>0</v>
      </c>
    </row>
    <row r="8" spans="1:33" s="5" customFormat="1" ht="38.25" customHeight="1" x14ac:dyDescent="0.25">
      <c r="C8" s="5" t="str">
        <f t="shared" si="5"/>
        <v/>
      </c>
      <c r="E8" s="10"/>
      <c r="F8" s="5" t="str">
        <f>IF(ISERROR(VLOOKUP(E8,Liste!$A$199:$B$237,2,0)=TRUE),"",VLOOKUP(E8,Liste!$A$199:$B$237,2,0))</f>
        <v/>
      </c>
      <c r="H8" s="48"/>
      <c r="AD8" s="5">
        <f t="shared" si="1"/>
        <v>0</v>
      </c>
      <c r="AE8" s="5">
        <f t="shared" si="2"/>
        <v>0</v>
      </c>
      <c r="AF8" s="5">
        <f t="shared" si="3"/>
        <v>0</v>
      </c>
      <c r="AG8" s="5">
        <f t="shared" si="4"/>
        <v>0</v>
      </c>
    </row>
    <row r="9" spans="1:33" s="5" customFormat="1" ht="38.25" customHeight="1" x14ac:dyDescent="0.25">
      <c r="C9" s="5" t="str">
        <f t="shared" si="5"/>
        <v/>
      </c>
      <c r="E9" s="10"/>
      <c r="F9" s="5" t="str">
        <f>IF(ISERROR(VLOOKUP(E9,Liste!$A$199:$B$237,2,0)=TRUE),"",VLOOKUP(E9,Liste!$A$199:$B$237,2,0))</f>
        <v/>
      </c>
      <c r="H9" s="48"/>
      <c r="AD9" s="5">
        <f t="shared" si="1"/>
        <v>0</v>
      </c>
      <c r="AE9" s="5">
        <f t="shared" si="2"/>
        <v>0</v>
      </c>
      <c r="AF9" s="5">
        <f t="shared" si="3"/>
        <v>0</v>
      </c>
      <c r="AG9" s="5">
        <f t="shared" si="4"/>
        <v>0</v>
      </c>
    </row>
    <row r="10" spans="1:33" s="5" customFormat="1" ht="38.25" customHeight="1" x14ac:dyDescent="0.25">
      <c r="C10" s="5" t="str">
        <f t="shared" si="5"/>
        <v/>
      </c>
      <c r="E10" s="10"/>
      <c r="F10" s="5" t="str">
        <f>IF(ISERROR(VLOOKUP(E10,Liste!$A$199:$B$237,2,0)=TRUE),"",VLOOKUP(E10,Liste!$A$199:$B$237,2,0))</f>
        <v/>
      </c>
      <c r="H10" s="48"/>
      <c r="AD10" s="5">
        <f t="shared" si="1"/>
        <v>0</v>
      </c>
      <c r="AE10" s="5">
        <f t="shared" si="2"/>
        <v>0</v>
      </c>
      <c r="AF10" s="5">
        <f t="shared" si="3"/>
        <v>0</v>
      </c>
      <c r="AG10" s="5">
        <f t="shared" si="4"/>
        <v>0</v>
      </c>
    </row>
    <row r="11" spans="1:33" s="5" customFormat="1" ht="38.25" customHeight="1" x14ac:dyDescent="0.25">
      <c r="C11" s="5" t="str">
        <f t="shared" si="5"/>
        <v/>
      </c>
      <c r="E11" s="10"/>
      <c r="F11" s="5" t="str">
        <f>IF(ISERROR(VLOOKUP(E11,Liste!$A$199:$B$237,2,0)=TRUE),"",VLOOKUP(E11,Liste!$A$199:$B$237,2,0))</f>
        <v/>
      </c>
      <c r="H11" s="48"/>
      <c r="AD11" s="5">
        <f t="shared" si="1"/>
        <v>0</v>
      </c>
      <c r="AE11" s="5">
        <f t="shared" si="2"/>
        <v>0</v>
      </c>
      <c r="AF11" s="5">
        <f t="shared" si="3"/>
        <v>0</v>
      </c>
      <c r="AG11" s="5">
        <f t="shared" si="4"/>
        <v>0</v>
      </c>
    </row>
    <row r="12" spans="1:33" s="5" customFormat="1" ht="38.25" customHeight="1" x14ac:dyDescent="0.25">
      <c r="C12" s="5" t="str">
        <f t="shared" si="5"/>
        <v/>
      </c>
      <c r="E12" s="10"/>
      <c r="F12" s="5" t="str">
        <f>IF(ISERROR(VLOOKUP(E12,Liste!$A$199:$B$237,2,0)=TRUE),"",VLOOKUP(E12,Liste!$A$199:$B$237,2,0))</f>
        <v/>
      </c>
      <c r="H12" s="48"/>
      <c r="AD12" s="5">
        <f t="shared" si="1"/>
        <v>0</v>
      </c>
      <c r="AE12" s="5">
        <f t="shared" si="2"/>
        <v>0</v>
      </c>
      <c r="AF12" s="5">
        <f t="shared" si="3"/>
        <v>0</v>
      </c>
      <c r="AG12" s="5">
        <f t="shared" si="4"/>
        <v>0</v>
      </c>
    </row>
    <row r="13" spans="1:33" s="5" customFormat="1" ht="38.25" customHeight="1" x14ac:dyDescent="0.25">
      <c r="C13" s="5" t="str">
        <f t="shared" si="5"/>
        <v/>
      </c>
      <c r="E13" s="10"/>
      <c r="F13" s="5" t="str">
        <f>IF(ISERROR(VLOOKUP(E13,Liste!$A$199:$B$237,2,0)=TRUE),"",VLOOKUP(E13,Liste!$A$199:$B$237,2,0))</f>
        <v/>
      </c>
      <c r="H13" s="48"/>
      <c r="AD13" s="5">
        <f t="shared" si="1"/>
        <v>0</v>
      </c>
      <c r="AE13" s="5">
        <f t="shared" si="2"/>
        <v>0</v>
      </c>
      <c r="AF13" s="5">
        <f t="shared" si="3"/>
        <v>0</v>
      </c>
      <c r="AG13" s="5">
        <f t="shared" si="4"/>
        <v>0</v>
      </c>
    </row>
    <row r="14" spans="1:33" s="5" customFormat="1" ht="38.25" customHeight="1" x14ac:dyDescent="0.25">
      <c r="C14" s="5" t="str">
        <f t="shared" si="5"/>
        <v/>
      </c>
      <c r="E14" s="10"/>
      <c r="F14" s="5" t="str">
        <f>IF(ISERROR(VLOOKUP(E14,Liste!$A$199:$B$237,2,0)=TRUE),"",VLOOKUP(E14,Liste!$A$199:$B$237,2,0))</f>
        <v/>
      </c>
      <c r="H14" s="48"/>
      <c r="AD14" s="5">
        <f t="shared" si="1"/>
        <v>0</v>
      </c>
      <c r="AE14" s="5">
        <f t="shared" si="2"/>
        <v>0</v>
      </c>
      <c r="AF14" s="5">
        <f t="shared" si="3"/>
        <v>0</v>
      </c>
      <c r="AG14" s="5">
        <f t="shared" si="4"/>
        <v>0</v>
      </c>
    </row>
    <row r="15" spans="1:33" s="5" customFormat="1" ht="38.25" customHeight="1" x14ac:dyDescent="0.25">
      <c r="C15" s="5" t="str">
        <f t="shared" si="5"/>
        <v/>
      </c>
      <c r="E15" s="10"/>
      <c r="F15" s="5" t="str">
        <f>IF(ISERROR(VLOOKUP(E15,Liste!$A$199:$B$237,2,0)=TRUE),"",VLOOKUP(E15,Liste!$A$199:$B$237,2,0))</f>
        <v/>
      </c>
      <c r="H15" s="48"/>
      <c r="AD15" s="5">
        <f t="shared" si="1"/>
        <v>0</v>
      </c>
      <c r="AE15" s="5">
        <f t="shared" si="2"/>
        <v>0</v>
      </c>
      <c r="AF15" s="5">
        <f t="shared" si="3"/>
        <v>0</v>
      </c>
      <c r="AG15" s="5">
        <f t="shared" si="4"/>
        <v>0</v>
      </c>
    </row>
    <row r="16" spans="1:33" s="5" customFormat="1" ht="38.25" customHeight="1" x14ac:dyDescent="0.25">
      <c r="C16" s="5" t="str">
        <f t="shared" si="5"/>
        <v/>
      </c>
      <c r="E16" s="10"/>
      <c r="F16" s="5" t="str">
        <f>IF(ISERROR(VLOOKUP(E16,Liste!$A$199:$B$237,2,0)=TRUE),"",VLOOKUP(E16,Liste!$A$199:$B$237,2,0))</f>
        <v/>
      </c>
      <c r="H16" s="48"/>
      <c r="AD16" s="5">
        <f t="shared" si="1"/>
        <v>0</v>
      </c>
      <c r="AE16" s="5">
        <f t="shared" si="2"/>
        <v>0</v>
      </c>
      <c r="AF16" s="5">
        <f t="shared" si="3"/>
        <v>0</v>
      </c>
      <c r="AG16" s="5">
        <f t="shared" si="4"/>
        <v>0</v>
      </c>
    </row>
    <row r="17" spans="3:33" s="5" customFormat="1" ht="38.25" customHeight="1" x14ac:dyDescent="0.25">
      <c r="C17" s="5" t="str">
        <f t="shared" si="5"/>
        <v/>
      </c>
      <c r="E17" s="10"/>
      <c r="F17" s="5" t="str">
        <f>IF(ISERROR(VLOOKUP(E17,Liste!$A$199:$B$237,2,0)=TRUE),"",VLOOKUP(E17,Liste!$A$199:$B$237,2,0))</f>
        <v/>
      </c>
      <c r="H17" s="48"/>
      <c r="AD17" s="5">
        <f t="shared" si="1"/>
        <v>0</v>
      </c>
      <c r="AE17" s="5">
        <f t="shared" si="2"/>
        <v>0</v>
      </c>
      <c r="AF17" s="5">
        <f t="shared" si="3"/>
        <v>0</v>
      </c>
      <c r="AG17" s="5">
        <f t="shared" si="4"/>
        <v>0</v>
      </c>
    </row>
    <row r="18" spans="3:33" s="5" customFormat="1" ht="38.25" customHeight="1" x14ac:dyDescent="0.25">
      <c r="C18" s="5" t="str">
        <f t="shared" si="5"/>
        <v/>
      </c>
      <c r="E18" s="10"/>
      <c r="F18" s="5" t="str">
        <f>IF(ISERROR(VLOOKUP(E18,Liste!$A$199:$B$237,2,0)=TRUE),"",VLOOKUP(E18,Liste!$A$199:$B$237,2,0))</f>
        <v/>
      </c>
      <c r="H18" s="48"/>
      <c r="AD18" s="5">
        <f t="shared" si="1"/>
        <v>0</v>
      </c>
      <c r="AE18" s="5">
        <f t="shared" si="2"/>
        <v>0</v>
      </c>
      <c r="AF18" s="5">
        <f t="shared" si="3"/>
        <v>0</v>
      </c>
      <c r="AG18" s="5">
        <f t="shared" si="4"/>
        <v>0</v>
      </c>
    </row>
    <row r="19" spans="3:33" s="5" customFormat="1" ht="38.25" customHeight="1" x14ac:dyDescent="0.25">
      <c r="C19" s="5" t="str">
        <f t="shared" si="5"/>
        <v/>
      </c>
      <c r="E19" s="10"/>
      <c r="F19" s="5" t="str">
        <f>IF(ISERROR(VLOOKUP(E19,Liste!$A$199:$B$237,2,0)=TRUE),"",VLOOKUP(E19,Liste!$A$199:$B$237,2,0))</f>
        <v/>
      </c>
      <c r="H19" s="48"/>
      <c r="AD19" s="5">
        <f t="shared" si="1"/>
        <v>0</v>
      </c>
      <c r="AE19" s="5">
        <f t="shared" si="2"/>
        <v>0</v>
      </c>
      <c r="AF19" s="5">
        <f t="shared" si="3"/>
        <v>0</v>
      </c>
      <c r="AG19" s="5">
        <f t="shared" si="4"/>
        <v>0</v>
      </c>
    </row>
    <row r="20" spans="3:33" s="5" customFormat="1" ht="38.25" customHeight="1" x14ac:dyDescent="0.25">
      <c r="C20" s="5" t="str">
        <f t="shared" si="5"/>
        <v/>
      </c>
      <c r="E20" s="10"/>
      <c r="F20" s="5" t="str">
        <f>IF(ISERROR(VLOOKUP(E20,Liste!$A$199:$B$237,2,0)=TRUE),"",VLOOKUP(E20,Liste!$A$199:$B$237,2,0))</f>
        <v/>
      </c>
      <c r="H20" s="48"/>
      <c r="AD20" s="5">
        <f t="shared" si="1"/>
        <v>0</v>
      </c>
      <c r="AE20" s="5">
        <f t="shared" si="2"/>
        <v>0</v>
      </c>
      <c r="AF20" s="5">
        <f t="shared" si="3"/>
        <v>0</v>
      </c>
      <c r="AG20" s="5">
        <f t="shared" si="4"/>
        <v>0</v>
      </c>
    </row>
    <row r="21" spans="3:33" s="5" customFormat="1" ht="38.25" customHeight="1" x14ac:dyDescent="0.25">
      <c r="C21" s="5" t="str">
        <f t="shared" si="5"/>
        <v/>
      </c>
      <c r="E21" s="10"/>
      <c r="F21" s="5" t="str">
        <f>IF(ISERROR(VLOOKUP(E21,Liste!$A$199:$B$237,2,0)=TRUE),"",VLOOKUP(E21,Liste!$A$199:$B$237,2,0))</f>
        <v/>
      </c>
      <c r="H21" s="48"/>
      <c r="AD21" s="5">
        <f t="shared" si="1"/>
        <v>0</v>
      </c>
      <c r="AE21" s="5">
        <f t="shared" si="2"/>
        <v>0</v>
      </c>
      <c r="AF21" s="5">
        <f t="shared" si="3"/>
        <v>0</v>
      </c>
      <c r="AG21" s="5">
        <f t="shared" si="4"/>
        <v>0</v>
      </c>
    </row>
    <row r="22" spans="3:33" s="5" customFormat="1" ht="38.25" customHeight="1" x14ac:dyDescent="0.25">
      <c r="C22" s="5" t="str">
        <f t="shared" si="5"/>
        <v/>
      </c>
      <c r="E22" s="10"/>
      <c r="F22" s="5" t="str">
        <f>IF(ISERROR(VLOOKUP(E22,Liste!$A$199:$B$237,2,0)=TRUE),"",VLOOKUP(E22,Liste!$A$199:$B$237,2,0))</f>
        <v/>
      </c>
      <c r="H22" s="48"/>
      <c r="AD22" s="5">
        <f t="shared" si="1"/>
        <v>0</v>
      </c>
      <c r="AE22" s="5">
        <f t="shared" si="2"/>
        <v>0</v>
      </c>
      <c r="AF22" s="5">
        <f t="shared" si="3"/>
        <v>0</v>
      </c>
      <c r="AG22" s="5">
        <f t="shared" si="4"/>
        <v>0</v>
      </c>
    </row>
    <row r="23" spans="3:33" s="5" customFormat="1" ht="38.25" customHeight="1" x14ac:dyDescent="0.25">
      <c r="C23" s="5" t="str">
        <f t="shared" si="5"/>
        <v/>
      </c>
      <c r="E23" s="10"/>
      <c r="F23" s="5" t="str">
        <f>IF(ISERROR(VLOOKUP(E23,Liste!$A$199:$B$237,2,0)=TRUE),"",VLOOKUP(E23,Liste!$A$199:$B$237,2,0))</f>
        <v/>
      </c>
      <c r="H23" s="48"/>
      <c r="AD23" s="5">
        <f t="shared" si="1"/>
        <v>0</v>
      </c>
      <c r="AE23" s="5">
        <f t="shared" si="2"/>
        <v>0</v>
      </c>
      <c r="AF23" s="5">
        <f t="shared" si="3"/>
        <v>0</v>
      </c>
      <c r="AG23" s="5">
        <f t="shared" si="4"/>
        <v>0</v>
      </c>
    </row>
    <row r="24" spans="3:33" s="5" customFormat="1" ht="38.25" customHeight="1" x14ac:dyDescent="0.25">
      <c r="C24" s="5" t="str">
        <f t="shared" si="5"/>
        <v/>
      </c>
      <c r="E24" s="10"/>
      <c r="F24" s="5" t="str">
        <f>IF(ISERROR(VLOOKUP(E24,Liste!$A$199:$B$237,2,0)=TRUE),"",VLOOKUP(E24,Liste!$A$199:$B$237,2,0))</f>
        <v/>
      </c>
      <c r="H24" s="48"/>
      <c r="AD24" s="5">
        <f t="shared" si="1"/>
        <v>0</v>
      </c>
      <c r="AE24" s="5">
        <f t="shared" si="2"/>
        <v>0</v>
      </c>
      <c r="AF24" s="5">
        <f t="shared" si="3"/>
        <v>0</v>
      </c>
      <c r="AG24" s="5">
        <f t="shared" si="4"/>
        <v>0</v>
      </c>
    </row>
    <row r="25" spans="3:33" s="5" customFormat="1" ht="38.25" customHeight="1" x14ac:dyDescent="0.25">
      <c r="C25" s="5" t="str">
        <f t="shared" si="5"/>
        <v/>
      </c>
      <c r="E25" s="10"/>
      <c r="F25" s="5" t="str">
        <f>IF(ISERROR(VLOOKUP(E25,Liste!$A$199:$B$237,2,0)=TRUE),"",VLOOKUP(E25,Liste!$A$199:$B$237,2,0))</f>
        <v/>
      </c>
      <c r="H25" s="48"/>
      <c r="AD25" s="5">
        <f t="shared" si="1"/>
        <v>0</v>
      </c>
      <c r="AE25" s="5">
        <f t="shared" si="2"/>
        <v>0</v>
      </c>
      <c r="AF25" s="5">
        <f t="shared" si="3"/>
        <v>0</v>
      </c>
      <c r="AG25" s="5">
        <f t="shared" si="4"/>
        <v>0</v>
      </c>
    </row>
    <row r="26" spans="3:33" s="5" customFormat="1" ht="38.25" customHeight="1" x14ac:dyDescent="0.25">
      <c r="C26" s="5" t="str">
        <f t="shared" si="5"/>
        <v/>
      </c>
      <c r="E26" s="10"/>
      <c r="F26" s="5" t="str">
        <f>IF(ISERROR(VLOOKUP(E26,Liste!$A$199:$B$237,2,0)=TRUE),"",VLOOKUP(E26,Liste!$A$199:$B$237,2,0))</f>
        <v/>
      </c>
      <c r="H26" s="48"/>
      <c r="AD26" s="5">
        <f t="shared" si="1"/>
        <v>0</v>
      </c>
      <c r="AE26" s="5">
        <f t="shared" si="2"/>
        <v>0</v>
      </c>
      <c r="AF26" s="5">
        <f t="shared" si="3"/>
        <v>0</v>
      </c>
      <c r="AG26" s="5">
        <f t="shared" si="4"/>
        <v>0</v>
      </c>
    </row>
    <row r="27" spans="3:33" s="5" customFormat="1" ht="38.25" customHeight="1" x14ac:dyDescent="0.25">
      <c r="C27" s="5" t="str">
        <f t="shared" si="5"/>
        <v/>
      </c>
      <c r="E27" s="10"/>
      <c r="F27" s="5" t="str">
        <f>IF(ISERROR(VLOOKUP(E27,Liste!$A$199:$B$237,2,0)=TRUE),"",VLOOKUP(E27,Liste!$A$199:$B$237,2,0))</f>
        <v/>
      </c>
      <c r="H27" s="48"/>
      <c r="AD27" s="5">
        <f t="shared" si="1"/>
        <v>0</v>
      </c>
      <c r="AE27" s="5">
        <f t="shared" si="2"/>
        <v>0</v>
      </c>
      <c r="AF27" s="5">
        <f t="shared" si="3"/>
        <v>0</v>
      </c>
      <c r="AG27" s="5">
        <f t="shared" si="4"/>
        <v>0</v>
      </c>
    </row>
    <row r="28" spans="3:33" s="5" customFormat="1" ht="38.25" customHeight="1" x14ac:dyDescent="0.25">
      <c r="C28" s="5" t="str">
        <f t="shared" si="5"/>
        <v/>
      </c>
      <c r="E28" s="10"/>
      <c r="F28" s="5" t="str">
        <f>IF(ISERROR(VLOOKUP(E28,Liste!$A$199:$B$237,2,0)=TRUE),"",VLOOKUP(E28,Liste!$A$199:$B$237,2,0))</f>
        <v/>
      </c>
      <c r="H28" s="48"/>
      <c r="AD28" s="5">
        <f t="shared" si="1"/>
        <v>0</v>
      </c>
      <c r="AE28" s="5">
        <f t="shared" si="2"/>
        <v>0</v>
      </c>
      <c r="AF28" s="5">
        <f t="shared" si="3"/>
        <v>0</v>
      </c>
      <c r="AG28" s="5">
        <f t="shared" si="4"/>
        <v>0</v>
      </c>
    </row>
    <row r="29" spans="3:33" s="5" customFormat="1" ht="38.25" customHeight="1" x14ac:dyDescent="0.25">
      <c r="C29" s="5" t="str">
        <f t="shared" si="5"/>
        <v/>
      </c>
      <c r="E29" s="10"/>
      <c r="F29" s="5" t="str">
        <f>IF(ISERROR(VLOOKUP(E29,Liste!$A$199:$B$237,2,0)=TRUE),"",VLOOKUP(E29,Liste!$A$199:$B$237,2,0))</f>
        <v/>
      </c>
      <c r="H29" s="48"/>
      <c r="AD29" s="5">
        <f t="shared" si="1"/>
        <v>0</v>
      </c>
      <c r="AE29" s="5">
        <f t="shared" si="2"/>
        <v>0</v>
      </c>
      <c r="AF29" s="5">
        <f t="shared" si="3"/>
        <v>0</v>
      </c>
      <c r="AG29" s="5">
        <f t="shared" si="4"/>
        <v>0</v>
      </c>
    </row>
    <row r="30" spans="3:33" s="5" customFormat="1" ht="38.25" customHeight="1" x14ac:dyDescent="0.25">
      <c r="C30" s="5" t="str">
        <f t="shared" si="5"/>
        <v/>
      </c>
      <c r="E30" s="10"/>
      <c r="F30" s="5" t="str">
        <f>IF(ISERROR(VLOOKUP(E30,Liste!$A$199:$B$237,2,0)=TRUE),"",VLOOKUP(E30,Liste!$A$199:$B$237,2,0))</f>
        <v/>
      </c>
      <c r="H30" s="48"/>
      <c r="AD30" s="5">
        <f t="shared" si="1"/>
        <v>0</v>
      </c>
      <c r="AE30" s="5">
        <f t="shared" si="2"/>
        <v>0</v>
      </c>
      <c r="AF30" s="5">
        <f t="shared" si="3"/>
        <v>0</v>
      </c>
      <c r="AG30" s="5">
        <f t="shared" si="4"/>
        <v>0</v>
      </c>
    </row>
    <row r="31" spans="3:33" s="5" customFormat="1" ht="38.25" customHeight="1" x14ac:dyDescent="0.25">
      <c r="C31" s="5" t="str">
        <f t="shared" si="5"/>
        <v/>
      </c>
      <c r="E31" s="10"/>
      <c r="F31" s="5" t="str">
        <f>IF(ISERROR(VLOOKUP(E31,Liste!$A$199:$B$237,2,0)=TRUE),"",VLOOKUP(E31,Liste!$A$199:$B$237,2,0))</f>
        <v/>
      </c>
      <c r="H31" s="48"/>
      <c r="AD31" s="5">
        <f t="shared" si="1"/>
        <v>0</v>
      </c>
      <c r="AE31" s="5">
        <f t="shared" si="2"/>
        <v>0</v>
      </c>
      <c r="AF31" s="5">
        <f t="shared" si="3"/>
        <v>0</v>
      </c>
      <c r="AG31" s="5">
        <f t="shared" si="4"/>
        <v>0</v>
      </c>
    </row>
    <row r="32" spans="3:33" s="5" customFormat="1" ht="38.25" customHeight="1" x14ac:dyDescent="0.25">
      <c r="C32" s="5" t="str">
        <f t="shared" si="5"/>
        <v/>
      </c>
      <c r="E32" s="10"/>
      <c r="F32" s="5" t="str">
        <f>IF(ISERROR(VLOOKUP(E32,Liste!$A$199:$B$237,2,0)=TRUE),"",VLOOKUP(E32,Liste!$A$199:$B$237,2,0))</f>
        <v/>
      </c>
      <c r="H32" s="48"/>
      <c r="AD32" s="5">
        <f t="shared" si="1"/>
        <v>0</v>
      </c>
      <c r="AE32" s="5">
        <f t="shared" si="2"/>
        <v>0</v>
      </c>
      <c r="AF32" s="5">
        <f t="shared" si="3"/>
        <v>0</v>
      </c>
      <c r="AG32" s="5">
        <f t="shared" si="4"/>
        <v>0</v>
      </c>
    </row>
    <row r="33" spans="3:33" s="5" customFormat="1" ht="38.25" customHeight="1" x14ac:dyDescent="0.25">
      <c r="C33" s="5" t="str">
        <f t="shared" si="5"/>
        <v/>
      </c>
      <c r="E33" s="10"/>
      <c r="F33" s="5" t="str">
        <f>IF(ISERROR(VLOOKUP(E33,Liste!$A$199:$B$237,2,0)=TRUE),"",VLOOKUP(E33,Liste!$A$199:$B$237,2,0))</f>
        <v/>
      </c>
      <c r="H33" s="48"/>
      <c r="AD33" s="5">
        <f t="shared" si="1"/>
        <v>0</v>
      </c>
      <c r="AE33" s="5">
        <f t="shared" si="2"/>
        <v>0</v>
      </c>
      <c r="AF33" s="5">
        <f t="shared" si="3"/>
        <v>0</v>
      </c>
      <c r="AG33" s="5">
        <f t="shared" si="4"/>
        <v>0</v>
      </c>
    </row>
    <row r="34" spans="3:33" s="5" customFormat="1" ht="38.25" customHeight="1" x14ac:dyDescent="0.25">
      <c r="C34" s="5" t="str">
        <f t="shared" ref="C34:C65" si="6">IF(ISERROR(VLOOKUP(B34,MASSE_EAU,2,FALSE))=TRUE,"",VLOOKUP(B34,MASSE_EAU,2,FALSE))</f>
        <v/>
      </c>
      <c r="E34" s="10"/>
      <c r="F34" s="5" t="str">
        <f>IF(ISERROR(VLOOKUP(E34,Liste!$A$199:$B$237,2,0)=TRUE),"",VLOOKUP(E34,Liste!$A$199:$B$237,2,0))</f>
        <v/>
      </c>
      <c r="H34" s="48"/>
      <c r="AD34" s="5">
        <f t="shared" si="1"/>
        <v>0</v>
      </c>
      <c r="AE34" s="5">
        <f t="shared" si="2"/>
        <v>0</v>
      </c>
      <c r="AF34" s="5">
        <f t="shared" si="3"/>
        <v>0</v>
      </c>
      <c r="AG34" s="5">
        <f t="shared" si="4"/>
        <v>0</v>
      </c>
    </row>
    <row r="35" spans="3:33" s="5" customFormat="1" ht="38.25" customHeight="1" x14ac:dyDescent="0.25">
      <c r="C35" s="5" t="str">
        <f t="shared" si="6"/>
        <v/>
      </c>
      <c r="E35" s="10"/>
      <c r="F35" s="5" t="str">
        <f>IF(ISERROR(VLOOKUP(E35,Liste!$A$199:$B$237,2,0)=TRUE),"",VLOOKUP(E35,Liste!$A$199:$B$237,2,0))</f>
        <v/>
      </c>
      <c r="H35" s="48"/>
      <c r="AD35" s="5">
        <f t="shared" si="1"/>
        <v>0</v>
      </c>
      <c r="AE35" s="5">
        <f t="shared" si="2"/>
        <v>0</v>
      </c>
      <c r="AF35" s="5">
        <f t="shared" si="3"/>
        <v>0</v>
      </c>
      <c r="AG35" s="5">
        <f t="shared" si="4"/>
        <v>0</v>
      </c>
    </row>
    <row r="36" spans="3:33" s="5" customFormat="1" ht="38.25" customHeight="1" x14ac:dyDescent="0.25">
      <c r="C36" s="5" t="str">
        <f t="shared" si="6"/>
        <v/>
      </c>
      <c r="E36" s="10"/>
      <c r="F36" s="5" t="str">
        <f>IF(ISERROR(VLOOKUP(E36,Liste!$A$199:$B$237,2,0)=TRUE),"",VLOOKUP(E36,Liste!$A$199:$B$237,2,0))</f>
        <v/>
      </c>
      <c r="H36" s="48"/>
      <c r="AD36" s="5">
        <f t="shared" si="1"/>
        <v>0</v>
      </c>
      <c r="AE36" s="5">
        <f t="shared" si="2"/>
        <v>0</v>
      </c>
      <c r="AF36" s="5">
        <f t="shared" si="3"/>
        <v>0</v>
      </c>
      <c r="AG36" s="5">
        <f t="shared" si="4"/>
        <v>0</v>
      </c>
    </row>
    <row r="37" spans="3:33" s="5" customFormat="1" ht="38.25" customHeight="1" x14ac:dyDescent="0.25">
      <c r="C37" s="5" t="str">
        <f t="shared" si="6"/>
        <v/>
      </c>
      <c r="E37" s="10"/>
      <c r="F37" s="5" t="str">
        <f>IF(ISERROR(VLOOKUP(E37,Liste!$A$199:$B$237,2,0)=TRUE),"",VLOOKUP(E37,Liste!$A$199:$B$237,2,0))</f>
        <v/>
      </c>
      <c r="H37" s="48"/>
      <c r="AD37" s="5">
        <f t="shared" si="1"/>
        <v>0</v>
      </c>
      <c r="AE37" s="5">
        <f t="shared" si="2"/>
        <v>0</v>
      </c>
      <c r="AF37" s="5">
        <f t="shared" si="3"/>
        <v>0</v>
      </c>
      <c r="AG37" s="5">
        <f t="shared" si="4"/>
        <v>0</v>
      </c>
    </row>
    <row r="38" spans="3:33" s="5" customFormat="1" ht="38.25" customHeight="1" x14ac:dyDescent="0.25">
      <c r="C38" s="5" t="str">
        <f t="shared" si="6"/>
        <v/>
      </c>
      <c r="E38" s="10"/>
      <c r="F38" s="5" t="str">
        <f>IF(ISERROR(VLOOKUP(E38,Liste!$A$199:$B$237,2,0)=TRUE),"",VLOOKUP(E38,Liste!$A$199:$B$237,2,0))</f>
        <v/>
      </c>
      <c r="H38" s="48"/>
      <c r="AD38" s="5">
        <f t="shared" si="1"/>
        <v>0</v>
      </c>
      <c r="AE38" s="5">
        <f t="shared" si="2"/>
        <v>0</v>
      </c>
      <c r="AF38" s="5">
        <f t="shared" si="3"/>
        <v>0</v>
      </c>
      <c r="AG38" s="5">
        <f t="shared" si="4"/>
        <v>0</v>
      </c>
    </row>
    <row r="39" spans="3:33" s="5" customFormat="1" ht="38.25" customHeight="1" x14ac:dyDescent="0.25">
      <c r="C39" s="5" t="str">
        <f t="shared" si="6"/>
        <v/>
      </c>
      <c r="E39" s="10"/>
      <c r="F39" s="5" t="str">
        <f>IF(ISERROR(VLOOKUP(E39,Liste!$A$199:$B$237,2,0)=TRUE),"",VLOOKUP(E39,Liste!$A$199:$B$237,2,0))</f>
        <v/>
      </c>
      <c r="H39" s="48"/>
      <c r="AD39" s="5">
        <f t="shared" si="1"/>
        <v>0</v>
      </c>
      <c r="AE39" s="5">
        <f t="shared" si="2"/>
        <v>0</v>
      </c>
      <c r="AF39" s="5">
        <f t="shared" si="3"/>
        <v>0</v>
      </c>
      <c r="AG39" s="5">
        <f t="shared" si="4"/>
        <v>0</v>
      </c>
    </row>
    <row r="40" spans="3:33" s="5" customFormat="1" ht="38.25" customHeight="1" x14ac:dyDescent="0.25">
      <c r="C40" s="5" t="str">
        <f t="shared" si="6"/>
        <v/>
      </c>
      <c r="E40" s="10"/>
      <c r="F40" s="5" t="str">
        <f>IF(ISERROR(VLOOKUP(E40,Liste!$A$199:$B$237,2,0)=TRUE),"",VLOOKUP(E40,Liste!$A$199:$B$237,2,0))</f>
        <v/>
      </c>
      <c r="H40" s="48"/>
      <c r="AD40" s="5">
        <f t="shared" si="1"/>
        <v>0</v>
      </c>
      <c r="AE40" s="5">
        <f t="shared" si="2"/>
        <v>0</v>
      </c>
      <c r="AF40" s="5">
        <f t="shared" si="3"/>
        <v>0</v>
      </c>
      <c r="AG40" s="5">
        <f t="shared" si="4"/>
        <v>0</v>
      </c>
    </row>
    <row r="41" spans="3:33" s="5" customFormat="1" ht="38.25" customHeight="1" x14ac:dyDescent="0.25">
      <c r="C41" s="5" t="str">
        <f t="shared" si="6"/>
        <v/>
      </c>
      <c r="E41" s="10"/>
      <c r="F41" s="5" t="str">
        <f>IF(ISERROR(VLOOKUP(E41,Liste!$A$199:$B$237,2,0)=TRUE),"",VLOOKUP(E41,Liste!$A$199:$B$237,2,0))</f>
        <v/>
      </c>
      <c r="H41" s="48"/>
      <c r="AD41" s="5">
        <f t="shared" si="1"/>
        <v>0</v>
      </c>
      <c r="AE41" s="5">
        <f t="shared" si="2"/>
        <v>0</v>
      </c>
      <c r="AF41" s="5">
        <f t="shared" si="3"/>
        <v>0</v>
      </c>
      <c r="AG41" s="5">
        <f t="shared" si="4"/>
        <v>0</v>
      </c>
    </row>
    <row r="42" spans="3:33" s="5" customFormat="1" ht="38.25" customHeight="1" x14ac:dyDescent="0.25">
      <c r="C42" s="5" t="str">
        <f t="shared" si="6"/>
        <v/>
      </c>
      <c r="E42" s="10"/>
      <c r="F42" s="5" t="str">
        <f>IF(ISERROR(VLOOKUP(E42,Liste!$A$199:$B$237,2,0)=TRUE),"",VLOOKUP(E42,Liste!$A$199:$B$237,2,0))</f>
        <v/>
      </c>
      <c r="H42" s="48"/>
      <c r="AD42" s="5">
        <f t="shared" si="1"/>
        <v>0</v>
      </c>
      <c r="AE42" s="5">
        <f t="shared" si="2"/>
        <v>0</v>
      </c>
      <c r="AF42" s="5">
        <f t="shared" si="3"/>
        <v>0</v>
      </c>
      <c r="AG42" s="5">
        <f t="shared" si="4"/>
        <v>0</v>
      </c>
    </row>
    <row r="43" spans="3:33" s="5" customFormat="1" ht="38.25" customHeight="1" x14ac:dyDescent="0.25">
      <c r="C43" s="5" t="str">
        <f t="shared" si="6"/>
        <v/>
      </c>
      <c r="E43" s="10"/>
      <c r="F43" s="5" t="str">
        <f>IF(ISERROR(VLOOKUP(E43,Liste!$A$199:$B$237,2,0)=TRUE),"",VLOOKUP(E43,Liste!$A$199:$B$237,2,0))</f>
        <v/>
      </c>
      <c r="H43" s="48"/>
      <c r="AD43" s="5">
        <f t="shared" si="1"/>
        <v>0</v>
      </c>
      <c r="AE43" s="5">
        <f t="shared" si="2"/>
        <v>0</v>
      </c>
      <c r="AF43" s="5">
        <f t="shared" si="3"/>
        <v>0</v>
      </c>
      <c r="AG43" s="5">
        <f t="shared" si="4"/>
        <v>0</v>
      </c>
    </row>
    <row r="44" spans="3:33" s="5" customFormat="1" ht="38.25" customHeight="1" x14ac:dyDescent="0.25">
      <c r="C44" s="5" t="str">
        <f t="shared" si="6"/>
        <v/>
      </c>
      <c r="E44" s="10"/>
      <c r="F44" s="5" t="str">
        <f>IF(ISERROR(VLOOKUP(E44,Liste!$A$199:$B$237,2,0)=TRUE),"",VLOOKUP(E44,Liste!$A$199:$B$237,2,0))</f>
        <v/>
      </c>
      <c r="H44" s="48"/>
      <c r="AD44" s="5">
        <f t="shared" si="1"/>
        <v>0</v>
      </c>
      <c r="AE44" s="5">
        <f t="shared" si="2"/>
        <v>0</v>
      </c>
      <c r="AF44" s="5">
        <f t="shared" si="3"/>
        <v>0</v>
      </c>
      <c r="AG44" s="5">
        <f t="shared" si="4"/>
        <v>0</v>
      </c>
    </row>
    <row r="45" spans="3:33" s="5" customFormat="1" ht="38.25" customHeight="1" x14ac:dyDescent="0.25">
      <c r="C45" s="5" t="str">
        <f t="shared" si="6"/>
        <v/>
      </c>
      <c r="E45" s="10"/>
      <c r="F45" s="5" t="str">
        <f>IF(ISERROR(VLOOKUP(E45,Liste!$A$199:$B$237,2,0)=TRUE),"",VLOOKUP(E45,Liste!$A$199:$B$237,2,0))</f>
        <v/>
      </c>
      <c r="H45" s="48"/>
      <c r="AD45" s="5">
        <f t="shared" si="1"/>
        <v>0</v>
      </c>
      <c r="AE45" s="5">
        <f t="shared" si="2"/>
        <v>0</v>
      </c>
      <c r="AF45" s="5">
        <f t="shared" si="3"/>
        <v>0</v>
      </c>
      <c r="AG45" s="5">
        <f t="shared" si="4"/>
        <v>0</v>
      </c>
    </row>
    <row r="46" spans="3:33" s="5" customFormat="1" ht="38.25" customHeight="1" x14ac:dyDescent="0.25">
      <c r="C46" s="5" t="str">
        <f t="shared" si="6"/>
        <v/>
      </c>
      <c r="E46" s="10"/>
      <c r="F46" s="5" t="str">
        <f>IF(ISERROR(VLOOKUP(E46,Liste!$A$199:$B$237,2,0)=TRUE),"",VLOOKUP(E46,Liste!$A$199:$B$237,2,0))</f>
        <v/>
      </c>
      <c r="H46" s="48"/>
      <c r="AD46" s="5">
        <f t="shared" si="1"/>
        <v>0</v>
      </c>
      <c r="AE46" s="5">
        <f t="shared" si="2"/>
        <v>0</v>
      </c>
      <c r="AF46" s="5">
        <f t="shared" si="3"/>
        <v>0</v>
      </c>
      <c r="AG46" s="5">
        <f t="shared" si="4"/>
        <v>0</v>
      </c>
    </row>
    <row r="47" spans="3:33" s="5" customFormat="1" ht="38.25" customHeight="1" x14ac:dyDescent="0.25">
      <c r="C47" s="5" t="str">
        <f t="shared" si="6"/>
        <v/>
      </c>
      <c r="E47" s="10"/>
      <c r="F47" s="5" t="str">
        <f>IF(ISERROR(VLOOKUP(E47,Liste!$A$199:$B$237,2,0)=TRUE),"",VLOOKUP(E47,Liste!$A$199:$B$237,2,0))</f>
        <v/>
      </c>
      <c r="H47" s="48"/>
      <c r="AD47" s="5">
        <f t="shared" si="1"/>
        <v>0</v>
      </c>
      <c r="AE47" s="5">
        <f t="shared" si="2"/>
        <v>0</v>
      </c>
      <c r="AF47" s="5">
        <f t="shared" si="3"/>
        <v>0</v>
      </c>
      <c r="AG47" s="5">
        <f t="shared" si="4"/>
        <v>0</v>
      </c>
    </row>
    <row r="48" spans="3:33" s="5" customFormat="1" ht="38.25" customHeight="1" x14ac:dyDescent="0.25">
      <c r="C48" s="5" t="str">
        <f t="shared" si="6"/>
        <v/>
      </c>
      <c r="E48" s="10"/>
      <c r="F48" s="5" t="str">
        <f>IF(ISERROR(VLOOKUP(E48,Liste!$A$199:$B$237,2,0)=TRUE),"",VLOOKUP(E48,Liste!$A$199:$B$237,2,0))</f>
        <v/>
      </c>
      <c r="H48" s="48"/>
      <c r="AD48" s="5">
        <f t="shared" si="1"/>
        <v>0</v>
      </c>
      <c r="AE48" s="5">
        <f t="shared" si="2"/>
        <v>0</v>
      </c>
      <c r="AF48" s="5">
        <f t="shared" si="3"/>
        <v>0</v>
      </c>
      <c r="AG48" s="5">
        <f t="shared" si="4"/>
        <v>0</v>
      </c>
    </row>
    <row r="49" spans="3:33" s="5" customFormat="1" ht="38.25" customHeight="1" x14ac:dyDescent="0.25">
      <c r="C49" s="5" t="str">
        <f t="shared" si="6"/>
        <v/>
      </c>
      <c r="E49" s="10"/>
      <c r="F49" s="5" t="str">
        <f>IF(ISERROR(VLOOKUP(E49,Liste!$A$199:$B$237,2,0)=TRUE),"",VLOOKUP(E49,Liste!$A$199:$B$237,2,0))</f>
        <v/>
      </c>
      <c r="H49" s="48"/>
      <c r="AD49" s="5">
        <f t="shared" si="1"/>
        <v>0</v>
      </c>
      <c r="AE49" s="5">
        <f t="shared" si="2"/>
        <v>0</v>
      </c>
      <c r="AF49" s="5">
        <f t="shared" si="3"/>
        <v>0</v>
      </c>
      <c r="AG49" s="5">
        <f t="shared" si="4"/>
        <v>0</v>
      </c>
    </row>
    <row r="50" spans="3:33" s="5" customFormat="1" ht="38.25" customHeight="1" x14ac:dyDescent="0.25">
      <c r="C50" s="5" t="str">
        <f t="shared" si="6"/>
        <v/>
      </c>
      <c r="E50" s="10"/>
      <c r="F50" s="5" t="str">
        <f>IF(ISERROR(VLOOKUP(E50,Liste!$A$199:$B$237,2,0)=TRUE),"",VLOOKUP(E50,Liste!$A$199:$B$237,2,0))</f>
        <v/>
      </c>
      <c r="H50" s="48"/>
      <c r="AD50" s="5">
        <f t="shared" si="1"/>
        <v>0</v>
      </c>
      <c r="AE50" s="5">
        <f t="shared" si="2"/>
        <v>0</v>
      </c>
      <c r="AF50" s="5">
        <f t="shared" si="3"/>
        <v>0</v>
      </c>
      <c r="AG50" s="5">
        <f t="shared" si="4"/>
        <v>0</v>
      </c>
    </row>
    <row r="51" spans="3:33" s="5" customFormat="1" ht="38.25" customHeight="1" x14ac:dyDescent="0.25">
      <c r="C51" s="5" t="str">
        <f t="shared" si="6"/>
        <v/>
      </c>
      <c r="E51" s="10"/>
      <c r="F51" s="5" t="str">
        <f>IF(ISERROR(VLOOKUP(E51,Liste!$A$199:$B$237,2,0)=TRUE),"",VLOOKUP(E51,Liste!$A$199:$B$237,2,0))</f>
        <v/>
      </c>
      <c r="H51" s="48"/>
      <c r="AD51" s="5">
        <f t="shared" si="1"/>
        <v>0</v>
      </c>
      <c r="AE51" s="5">
        <f t="shared" si="2"/>
        <v>0</v>
      </c>
      <c r="AF51" s="5">
        <f t="shared" si="3"/>
        <v>0</v>
      </c>
      <c r="AG51" s="5">
        <f t="shared" si="4"/>
        <v>0</v>
      </c>
    </row>
    <row r="52" spans="3:33" s="5" customFormat="1" ht="38.25" customHeight="1" x14ac:dyDescent="0.25">
      <c r="C52" s="5" t="str">
        <f t="shared" si="6"/>
        <v/>
      </c>
      <c r="E52" s="10"/>
      <c r="F52" s="5" t="str">
        <f>IF(ISERROR(VLOOKUP(E52,Liste!$A$199:$B$237,2,0)=TRUE),"",VLOOKUP(E52,Liste!$A$199:$B$237,2,0))</f>
        <v/>
      </c>
      <c r="H52" s="48"/>
      <c r="AD52" s="5">
        <f t="shared" si="1"/>
        <v>0</v>
      </c>
      <c r="AE52" s="5">
        <f t="shared" si="2"/>
        <v>0</v>
      </c>
      <c r="AF52" s="5">
        <f t="shared" si="3"/>
        <v>0</v>
      </c>
      <c r="AG52" s="5">
        <f t="shared" si="4"/>
        <v>0</v>
      </c>
    </row>
    <row r="53" spans="3:33" s="5" customFormat="1" ht="38.25" customHeight="1" x14ac:dyDescent="0.25">
      <c r="C53" s="5" t="str">
        <f t="shared" si="6"/>
        <v/>
      </c>
      <c r="E53" s="10"/>
      <c r="F53" s="5" t="str">
        <f>IF(ISERROR(VLOOKUP(E53,Liste!$A$199:$B$237,2,0)=TRUE),"",VLOOKUP(E53,Liste!$A$199:$B$237,2,0))</f>
        <v/>
      </c>
      <c r="H53" s="48"/>
      <c r="AD53" s="5">
        <f t="shared" si="1"/>
        <v>0</v>
      </c>
      <c r="AE53" s="5">
        <f t="shared" si="2"/>
        <v>0</v>
      </c>
      <c r="AF53" s="5">
        <f t="shared" si="3"/>
        <v>0</v>
      </c>
      <c r="AG53" s="5">
        <f t="shared" si="4"/>
        <v>0</v>
      </c>
    </row>
    <row r="54" spans="3:33" s="5" customFormat="1" ht="38.25" customHeight="1" x14ac:dyDescent="0.25">
      <c r="C54" s="5" t="str">
        <f t="shared" si="6"/>
        <v/>
      </c>
      <c r="E54" s="10"/>
      <c r="F54" s="5" t="str">
        <f>IF(ISERROR(VLOOKUP(E54,Liste!$A$199:$B$237,2,0)=TRUE),"",VLOOKUP(E54,Liste!$A$199:$B$237,2,0))</f>
        <v/>
      </c>
      <c r="H54" s="48"/>
      <c r="AD54" s="5">
        <f t="shared" si="1"/>
        <v>0</v>
      </c>
      <c r="AE54" s="5">
        <f t="shared" si="2"/>
        <v>0</v>
      </c>
      <c r="AF54" s="5">
        <f t="shared" si="3"/>
        <v>0</v>
      </c>
      <c r="AG54" s="5">
        <f t="shared" si="4"/>
        <v>0</v>
      </c>
    </row>
    <row r="55" spans="3:33" s="5" customFormat="1" ht="38.25" customHeight="1" x14ac:dyDescent="0.25">
      <c r="C55" s="5" t="str">
        <f t="shared" si="6"/>
        <v/>
      </c>
      <c r="E55" s="10"/>
      <c r="F55" s="5" t="str">
        <f>IF(ISERROR(VLOOKUP(E55,Liste!$A$199:$B$237,2,0)=TRUE),"",VLOOKUP(E55,Liste!$A$199:$B$237,2,0))</f>
        <v/>
      </c>
      <c r="H55" s="48"/>
      <c r="AD55" s="5">
        <f t="shared" si="1"/>
        <v>0</v>
      </c>
      <c r="AE55" s="5">
        <f t="shared" si="2"/>
        <v>0</v>
      </c>
      <c r="AF55" s="5">
        <f t="shared" si="3"/>
        <v>0</v>
      </c>
      <c r="AG55" s="5">
        <f t="shared" si="4"/>
        <v>0</v>
      </c>
    </row>
    <row r="56" spans="3:33" s="5" customFormat="1" ht="38.25" customHeight="1" x14ac:dyDescent="0.25">
      <c r="C56" s="5" t="str">
        <f t="shared" si="6"/>
        <v/>
      </c>
      <c r="E56" s="10"/>
      <c r="F56" s="5" t="str">
        <f>IF(ISERROR(VLOOKUP(E56,Liste!$A$199:$B$237,2,0)=TRUE),"",VLOOKUP(E56,Liste!$A$199:$B$237,2,0))</f>
        <v/>
      </c>
      <c r="H56" s="48"/>
      <c r="AD56" s="5">
        <f t="shared" si="1"/>
        <v>0</v>
      </c>
      <c r="AE56" s="5">
        <f t="shared" si="2"/>
        <v>0</v>
      </c>
      <c r="AF56" s="5">
        <f t="shared" si="3"/>
        <v>0</v>
      </c>
      <c r="AG56" s="5">
        <f t="shared" si="4"/>
        <v>0</v>
      </c>
    </row>
    <row r="57" spans="3:33" s="5" customFormat="1" ht="38.25" customHeight="1" x14ac:dyDescent="0.25">
      <c r="C57" s="5" t="str">
        <f t="shared" si="6"/>
        <v/>
      </c>
      <c r="E57" s="10"/>
      <c r="F57" s="5" t="str">
        <f>IF(ISERROR(VLOOKUP(E57,Liste!$A$199:$B$237,2,0)=TRUE),"",VLOOKUP(E57,Liste!$A$199:$B$237,2,0))</f>
        <v/>
      </c>
      <c r="H57" s="48"/>
      <c r="AD57" s="5">
        <f t="shared" si="1"/>
        <v>0</v>
      </c>
      <c r="AE57" s="5">
        <f t="shared" si="2"/>
        <v>0</v>
      </c>
      <c r="AF57" s="5">
        <f t="shared" si="3"/>
        <v>0</v>
      </c>
      <c r="AG57" s="5">
        <f t="shared" si="4"/>
        <v>0</v>
      </c>
    </row>
    <row r="58" spans="3:33" s="5" customFormat="1" ht="38.25" customHeight="1" x14ac:dyDescent="0.25">
      <c r="C58" s="5" t="str">
        <f t="shared" si="6"/>
        <v/>
      </c>
      <c r="E58" s="10"/>
      <c r="F58" s="5" t="str">
        <f>IF(ISERROR(VLOOKUP(E58,Liste!$A$199:$B$237,2,0)=TRUE),"",VLOOKUP(E58,Liste!$A$199:$B$237,2,0))</f>
        <v/>
      </c>
      <c r="H58" s="48"/>
      <c r="AD58" s="5">
        <f t="shared" si="1"/>
        <v>0</v>
      </c>
      <c r="AE58" s="5">
        <f t="shared" si="2"/>
        <v>0</v>
      </c>
      <c r="AF58" s="5">
        <f t="shared" si="3"/>
        <v>0</v>
      </c>
      <c r="AG58" s="5">
        <f t="shared" si="4"/>
        <v>0</v>
      </c>
    </row>
    <row r="59" spans="3:33" s="5" customFormat="1" ht="38.25" customHeight="1" x14ac:dyDescent="0.25">
      <c r="C59" s="5" t="str">
        <f t="shared" si="6"/>
        <v/>
      </c>
      <c r="E59" s="10"/>
      <c r="F59" s="5" t="str">
        <f>IF(ISERROR(VLOOKUP(E59,Liste!$A$199:$B$237,2,0)=TRUE),"",VLOOKUP(E59,Liste!$A$199:$B$237,2,0))</f>
        <v/>
      </c>
      <c r="H59" s="48"/>
      <c r="AD59" s="5">
        <f t="shared" si="1"/>
        <v>0</v>
      </c>
      <c r="AE59" s="5">
        <f t="shared" si="2"/>
        <v>0</v>
      </c>
      <c r="AF59" s="5">
        <f t="shared" si="3"/>
        <v>0</v>
      </c>
      <c r="AG59" s="5">
        <f t="shared" si="4"/>
        <v>0</v>
      </c>
    </row>
    <row r="60" spans="3:33" s="5" customFormat="1" ht="38.25" customHeight="1" x14ac:dyDescent="0.25">
      <c r="C60" s="5" t="str">
        <f t="shared" si="6"/>
        <v/>
      </c>
      <c r="E60" s="10"/>
      <c r="F60" s="5" t="str">
        <f>IF(ISERROR(VLOOKUP(E60,Liste!$A$199:$B$237,2,0)=TRUE),"",VLOOKUP(E60,Liste!$A$199:$B$237,2,0))</f>
        <v/>
      </c>
      <c r="H60" s="48"/>
      <c r="AD60" s="5">
        <f t="shared" si="1"/>
        <v>0</v>
      </c>
      <c r="AE60" s="5">
        <f t="shared" si="2"/>
        <v>0</v>
      </c>
      <c r="AF60" s="5">
        <f t="shared" si="3"/>
        <v>0</v>
      </c>
      <c r="AG60" s="5">
        <f t="shared" si="4"/>
        <v>0</v>
      </c>
    </row>
    <row r="61" spans="3:33" s="5" customFormat="1" ht="38.25" customHeight="1" x14ac:dyDescent="0.25">
      <c r="C61" s="5" t="str">
        <f t="shared" si="6"/>
        <v/>
      </c>
      <c r="E61" s="10"/>
      <c r="F61" s="5" t="str">
        <f>IF(ISERROR(VLOOKUP(E61,Liste!$A$199:$B$237,2,0)=TRUE),"",VLOOKUP(E61,Liste!$A$199:$B$237,2,0))</f>
        <v/>
      </c>
      <c r="H61" s="48"/>
      <c r="AD61" s="5">
        <f t="shared" si="1"/>
        <v>0</v>
      </c>
      <c r="AE61" s="5">
        <f t="shared" si="2"/>
        <v>0</v>
      </c>
      <c r="AF61" s="5">
        <f t="shared" si="3"/>
        <v>0</v>
      </c>
      <c r="AG61" s="5">
        <f t="shared" si="4"/>
        <v>0</v>
      </c>
    </row>
    <row r="62" spans="3:33" s="5" customFormat="1" ht="38.25" customHeight="1" x14ac:dyDescent="0.25">
      <c r="C62" s="5" t="str">
        <f t="shared" si="6"/>
        <v/>
      </c>
      <c r="E62" s="10"/>
      <c r="F62" s="5" t="str">
        <f>IF(ISERROR(VLOOKUP(E62,Liste!$A$199:$B$237,2,0)=TRUE),"",VLOOKUP(E62,Liste!$A$199:$B$237,2,0))</f>
        <v/>
      </c>
      <c r="H62" s="48"/>
      <c r="AD62" s="5">
        <f t="shared" si="1"/>
        <v>0</v>
      </c>
      <c r="AE62" s="5">
        <f t="shared" si="2"/>
        <v>0</v>
      </c>
      <c r="AF62" s="5">
        <f t="shared" si="3"/>
        <v>0</v>
      </c>
      <c r="AG62" s="5">
        <f t="shared" si="4"/>
        <v>0</v>
      </c>
    </row>
    <row r="63" spans="3:33" s="5" customFormat="1" ht="38.25" customHeight="1" x14ac:dyDescent="0.25">
      <c r="C63" s="5" t="str">
        <f t="shared" si="6"/>
        <v/>
      </c>
      <c r="E63" s="10"/>
      <c r="F63" s="5" t="str">
        <f>IF(ISERROR(VLOOKUP(E63,Liste!$A$199:$B$237,2,0)=TRUE),"",VLOOKUP(E63,Liste!$A$199:$B$237,2,0))</f>
        <v/>
      </c>
      <c r="H63" s="48"/>
      <c r="AD63" s="5">
        <f t="shared" si="1"/>
        <v>0</v>
      </c>
      <c r="AE63" s="5">
        <f t="shared" si="2"/>
        <v>0</v>
      </c>
      <c r="AF63" s="5">
        <f t="shared" si="3"/>
        <v>0</v>
      </c>
      <c r="AG63" s="5">
        <f t="shared" si="4"/>
        <v>0</v>
      </c>
    </row>
    <row r="64" spans="3:33" s="5" customFormat="1" ht="38.25" customHeight="1" x14ac:dyDescent="0.25">
      <c r="C64" s="5" t="str">
        <f t="shared" si="6"/>
        <v/>
      </c>
      <c r="E64" s="10"/>
      <c r="F64" s="5" t="str">
        <f>IF(ISERROR(VLOOKUP(E64,Liste!$A$199:$B$237,2,0)=TRUE),"",VLOOKUP(E64,Liste!$A$199:$B$237,2,0))</f>
        <v/>
      </c>
      <c r="H64" s="48"/>
      <c r="AD64" s="5">
        <f t="shared" si="1"/>
        <v>0</v>
      </c>
      <c r="AE64" s="5">
        <f t="shared" si="2"/>
        <v>0</v>
      </c>
      <c r="AF64" s="5">
        <f t="shared" si="3"/>
        <v>0</v>
      </c>
      <c r="AG64" s="5">
        <f t="shared" si="4"/>
        <v>0</v>
      </c>
    </row>
    <row r="65" spans="3:33" s="5" customFormat="1" ht="38.25" customHeight="1" x14ac:dyDescent="0.25">
      <c r="C65" s="5" t="str">
        <f t="shared" si="6"/>
        <v/>
      </c>
      <c r="E65" s="10"/>
      <c r="F65" s="5" t="str">
        <f>IF(ISERROR(VLOOKUP(E65,Liste!$A$199:$B$237,2,0)=TRUE),"",VLOOKUP(E65,Liste!$A$199:$B$237,2,0))</f>
        <v/>
      </c>
      <c r="H65" s="48"/>
      <c r="AD65" s="5">
        <f t="shared" si="1"/>
        <v>0</v>
      </c>
      <c r="AE65" s="5">
        <f t="shared" si="2"/>
        <v>0</v>
      </c>
      <c r="AF65" s="5">
        <f t="shared" si="3"/>
        <v>0</v>
      </c>
      <c r="AG65" s="5">
        <f t="shared" si="4"/>
        <v>0</v>
      </c>
    </row>
    <row r="66" spans="3:33" s="5" customFormat="1" ht="38.25" customHeight="1" x14ac:dyDescent="0.25">
      <c r="C66" s="5" t="str">
        <f t="shared" ref="C66:C97" si="7">IF(ISERROR(VLOOKUP(B66,MASSE_EAU,2,FALSE))=TRUE,"",VLOOKUP(B66,MASSE_EAU,2,FALSE))</f>
        <v/>
      </c>
      <c r="E66" s="10"/>
      <c r="F66" s="5" t="str">
        <f>IF(ISERROR(VLOOKUP(E66,Liste!$A$199:$B$237,2,0)=TRUE),"",VLOOKUP(E66,Liste!$A$199:$B$237,2,0))</f>
        <v/>
      </c>
      <c r="H66" s="48"/>
      <c r="AD66" s="5">
        <f t="shared" si="1"/>
        <v>0</v>
      </c>
      <c r="AE66" s="5">
        <f t="shared" si="2"/>
        <v>0</v>
      </c>
      <c r="AF66" s="5">
        <f t="shared" si="3"/>
        <v>0</v>
      </c>
      <c r="AG66" s="5">
        <f t="shared" si="4"/>
        <v>0</v>
      </c>
    </row>
    <row r="67" spans="3:33" s="5" customFormat="1" ht="38.25" customHeight="1" x14ac:dyDescent="0.25">
      <c r="C67" s="5" t="str">
        <f t="shared" si="7"/>
        <v/>
      </c>
      <c r="E67" s="10"/>
      <c r="F67" s="5" t="str">
        <f>IF(ISERROR(VLOOKUP(E67,Liste!$A$199:$B$237,2,0)=TRUE),"",VLOOKUP(E67,Liste!$A$199:$B$237,2,0))</f>
        <v/>
      </c>
      <c r="H67" s="48"/>
      <c r="AD67" s="5">
        <f t="shared" ref="AD67:AD130" si="8">IF(OR($D67="ACQUISITION_DE_ZONES_HUMIDES",$D67=""),0,1)</f>
        <v>0</v>
      </c>
      <c r="AE67" s="5">
        <f t="shared" ref="AE67:AE130" si="9">IF(OR($D67="",$D67="ACQUISITION_DE_ZONES_HUMIDES",$D67="AMENAGEMENT_BASSIN_VERSANT"),0,1)</f>
        <v>0</v>
      </c>
      <c r="AF67" s="5">
        <f t="shared" ref="AF67:AF130" si="10">IF(OR($D67="",$D67="RESTAURATION_DU_LIT_MINEUR"),0,1)</f>
        <v>0</v>
      </c>
      <c r="AG67" s="5">
        <f t="shared" ref="AG67:AG130" si="11">IF(OR($D67="RESTAURATION_DU_LIT_MINEUR",$D67="RESTAURATION_DE_LA_CONTINUITE_ECOLOGIQUE"),1,0)</f>
        <v>0</v>
      </c>
    </row>
    <row r="68" spans="3:33" s="5" customFormat="1" ht="38.25" customHeight="1" x14ac:dyDescent="0.25">
      <c r="C68" s="5" t="str">
        <f t="shared" si="7"/>
        <v/>
      </c>
      <c r="E68" s="10"/>
      <c r="F68" s="5" t="str">
        <f>IF(ISERROR(VLOOKUP(E68,Liste!$A$199:$B$237,2,0)=TRUE),"",VLOOKUP(E68,Liste!$A$199:$B$237,2,0))</f>
        <v/>
      </c>
      <c r="H68" s="48"/>
      <c r="AD68" s="5">
        <f t="shared" si="8"/>
        <v>0</v>
      </c>
      <c r="AE68" s="5">
        <f t="shared" si="9"/>
        <v>0</v>
      </c>
      <c r="AF68" s="5">
        <f t="shared" si="10"/>
        <v>0</v>
      </c>
      <c r="AG68" s="5">
        <f t="shared" si="11"/>
        <v>0</v>
      </c>
    </row>
    <row r="69" spans="3:33" s="5" customFormat="1" ht="38.25" customHeight="1" x14ac:dyDescent="0.25">
      <c r="C69" s="5" t="str">
        <f t="shared" si="7"/>
        <v/>
      </c>
      <c r="E69" s="10"/>
      <c r="F69" s="5" t="str">
        <f>IF(ISERROR(VLOOKUP(E69,Liste!$A$199:$B$237,2,0)=TRUE),"",VLOOKUP(E69,Liste!$A$199:$B$237,2,0))</f>
        <v/>
      </c>
      <c r="H69" s="48"/>
      <c r="AD69" s="5">
        <f t="shared" si="8"/>
        <v>0</v>
      </c>
      <c r="AE69" s="5">
        <f t="shared" si="9"/>
        <v>0</v>
      </c>
      <c r="AF69" s="5">
        <f t="shared" si="10"/>
        <v>0</v>
      </c>
      <c r="AG69" s="5">
        <f t="shared" si="11"/>
        <v>0</v>
      </c>
    </row>
    <row r="70" spans="3:33" s="5" customFormat="1" ht="38.25" customHeight="1" x14ac:dyDescent="0.25">
      <c r="C70" s="5" t="str">
        <f t="shared" si="7"/>
        <v/>
      </c>
      <c r="E70" s="10"/>
      <c r="F70" s="5" t="str">
        <f>IF(ISERROR(VLOOKUP(E70,Liste!$A$199:$B$237,2,0)=TRUE),"",VLOOKUP(E70,Liste!$A$199:$B$237,2,0))</f>
        <v/>
      </c>
      <c r="H70" s="48"/>
      <c r="AD70" s="5">
        <f t="shared" si="8"/>
        <v>0</v>
      </c>
      <c r="AE70" s="5">
        <f t="shared" si="9"/>
        <v>0</v>
      </c>
      <c r="AF70" s="5">
        <f t="shared" si="10"/>
        <v>0</v>
      </c>
      <c r="AG70" s="5">
        <f t="shared" si="11"/>
        <v>0</v>
      </c>
    </row>
    <row r="71" spans="3:33" s="5" customFormat="1" ht="38.25" customHeight="1" x14ac:dyDescent="0.25">
      <c r="C71" s="5" t="str">
        <f t="shared" si="7"/>
        <v/>
      </c>
      <c r="E71" s="10"/>
      <c r="F71" s="5" t="str">
        <f>IF(ISERROR(VLOOKUP(E71,Liste!$A$199:$B$237,2,0)=TRUE),"",VLOOKUP(E71,Liste!$A$199:$B$237,2,0))</f>
        <v/>
      </c>
      <c r="H71" s="48"/>
      <c r="AD71" s="5">
        <f t="shared" si="8"/>
        <v>0</v>
      </c>
      <c r="AE71" s="5">
        <f t="shared" si="9"/>
        <v>0</v>
      </c>
      <c r="AF71" s="5">
        <f t="shared" si="10"/>
        <v>0</v>
      </c>
      <c r="AG71" s="5">
        <f t="shared" si="11"/>
        <v>0</v>
      </c>
    </row>
    <row r="72" spans="3:33" s="5" customFormat="1" ht="38.25" customHeight="1" x14ac:dyDescent="0.25">
      <c r="C72" s="5" t="str">
        <f t="shared" si="7"/>
        <v/>
      </c>
      <c r="E72" s="10"/>
      <c r="F72" s="5" t="str">
        <f>IF(ISERROR(VLOOKUP(E72,Liste!$A$199:$B$237,2,0)=TRUE),"",VLOOKUP(E72,Liste!$A$199:$B$237,2,0))</f>
        <v/>
      </c>
      <c r="H72" s="48"/>
      <c r="AD72" s="5">
        <f t="shared" si="8"/>
        <v>0</v>
      </c>
      <c r="AE72" s="5">
        <f t="shared" si="9"/>
        <v>0</v>
      </c>
      <c r="AF72" s="5">
        <f t="shared" si="10"/>
        <v>0</v>
      </c>
      <c r="AG72" s="5">
        <f t="shared" si="11"/>
        <v>0</v>
      </c>
    </row>
    <row r="73" spans="3:33" s="5" customFormat="1" ht="38.25" customHeight="1" x14ac:dyDescent="0.25">
      <c r="C73" s="5" t="str">
        <f t="shared" si="7"/>
        <v/>
      </c>
      <c r="E73" s="10"/>
      <c r="F73" s="5" t="str">
        <f>IF(ISERROR(VLOOKUP(E73,Liste!$A$199:$B$237,2,0)=TRUE),"",VLOOKUP(E73,Liste!$A$199:$B$237,2,0))</f>
        <v/>
      </c>
      <c r="H73" s="48"/>
      <c r="AD73" s="5">
        <f t="shared" si="8"/>
        <v>0</v>
      </c>
      <c r="AE73" s="5">
        <f t="shared" si="9"/>
        <v>0</v>
      </c>
      <c r="AF73" s="5">
        <f t="shared" si="10"/>
        <v>0</v>
      </c>
      <c r="AG73" s="5">
        <f t="shared" si="11"/>
        <v>0</v>
      </c>
    </row>
    <row r="74" spans="3:33" s="5" customFormat="1" ht="38.25" customHeight="1" x14ac:dyDescent="0.25">
      <c r="C74" s="5" t="str">
        <f t="shared" si="7"/>
        <v/>
      </c>
      <c r="E74" s="10"/>
      <c r="F74" s="5" t="str">
        <f>IF(ISERROR(VLOOKUP(E74,Liste!$A$199:$B$237,2,0)=TRUE),"",VLOOKUP(E74,Liste!$A$199:$B$237,2,0))</f>
        <v/>
      </c>
      <c r="H74" s="48"/>
      <c r="AD74" s="5">
        <f t="shared" si="8"/>
        <v>0</v>
      </c>
      <c r="AE74" s="5">
        <f t="shared" si="9"/>
        <v>0</v>
      </c>
      <c r="AF74" s="5">
        <f t="shared" si="10"/>
        <v>0</v>
      </c>
      <c r="AG74" s="5">
        <f t="shared" si="11"/>
        <v>0</v>
      </c>
    </row>
    <row r="75" spans="3:33" s="5" customFormat="1" ht="38.25" customHeight="1" x14ac:dyDescent="0.25">
      <c r="C75" s="5" t="str">
        <f t="shared" si="7"/>
        <v/>
      </c>
      <c r="E75" s="10"/>
      <c r="F75" s="5" t="str">
        <f>IF(ISERROR(VLOOKUP(E75,Liste!$A$199:$B$237,2,0)=TRUE),"",VLOOKUP(E75,Liste!$A$199:$B$237,2,0))</f>
        <v/>
      </c>
      <c r="H75" s="48"/>
      <c r="AD75" s="5">
        <f t="shared" si="8"/>
        <v>0</v>
      </c>
      <c r="AE75" s="5">
        <f t="shared" si="9"/>
        <v>0</v>
      </c>
      <c r="AF75" s="5">
        <f t="shared" si="10"/>
        <v>0</v>
      </c>
      <c r="AG75" s="5">
        <f t="shared" si="11"/>
        <v>0</v>
      </c>
    </row>
    <row r="76" spans="3:33" s="5" customFormat="1" ht="38.25" customHeight="1" x14ac:dyDescent="0.25">
      <c r="C76" s="5" t="str">
        <f t="shared" si="7"/>
        <v/>
      </c>
      <c r="E76" s="10"/>
      <c r="F76" s="5" t="str">
        <f>IF(ISERROR(VLOOKUP(E76,Liste!$A$199:$B$237,2,0)=TRUE),"",VLOOKUP(E76,Liste!$A$199:$B$237,2,0))</f>
        <v/>
      </c>
      <c r="H76" s="48"/>
      <c r="AD76" s="5">
        <f t="shared" si="8"/>
        <v>0</v>
      </c>
      <c r="AE76" s="5">
        <f t="shared" si="9"/>
        <v>0</v>
      </c>
      <c r="AF76" s="5">
        <f t="shared" si="10"/>
        <v>0</v>
      </c>
      <c r="AG76" s="5">
        <f t="shared" si="11"/>
        <v>0</v>
      </c>
    </row>
    <row r="77" spans="3:33" s="5" customFormat="1" ht="38.25" customHeight="1" x14ac:dyDescent="0.25">
      <c r="C77" s="5" t="str">
        <f t="shared" si="7"/>
        <v/>
      </c>
      <c r="E77" s="10"/>
      <c r="F77" s="5" t="str">
        <f>IF(ISERROR(VLOOKUP(E77,Liste!$A$199:$B$237,2,0)=TRUE),"",VLOOKUP(E77,Liste!$A$199:$B$237,2,0))</f>
        <v/>
      </c>
      <c r="H77" s="48"/>
      <c r="AD77" s="5">
        <f t="shared" si="8"/>
        <v>0</v>
      </c>
      <c r="AE77" s="5">
        <f t="shared" si="9"/>
        <v>0</v>
      </c>
      <c r="AF77" s="5">
        <f t="shared" si="10"/>
        <v>0</v>
      </c>
      <c r="AG77" s="5">
        <f t="shared" si="11"/>
        <v>0</v>
      </c>
    </row>
    <row r="78" spans="3:33" s="5" customFormat="1" ht="38.25" customHeight="1" x14ac:dyDescent="0.25">
      <c r="C78" s="5" t="str">
        <f t="shared" si="7"/>
        <v/>
      </c>
      <c r="E78" s="10"/>
      <c r="F78" s="5" t="str">
        <f>IF(ISERROR(VLOOKUP(E78,Liste!$A$199:$B$237,2,0)=TRUE),"",VLOOKUP(E78,Liste!$A$199:$B$237,2,0))</f>
        <v/>
      </c>
      <c r="H78" s="48"/>
      <c r="AD78" s="5">
        <f t="shared" si="8"/>
        <v>0</v>
      </c>
      <c r="AE78" s="5">
        <f t="shared" si="9"/>
        <v>0</v>
      </c>
      <c r="AF78" s="5">
        <f t="shared" si="10"/>
        <v>0</v>
      </c>
      <c r="AG78" s="5">
        <f t="shared" si="11"/>
        <v>0</v>
      </c>
    </row>
    <row r="79" spans="3:33" s="5" customFormat="1" ht="38.25" customHeight="1" x14ac:dyDescent="0.25">
      <c r="C79" s="5" t="str">
        <f t="shared" si="7"/>
        <v/>
      </c>
      <c r="E79" s="10"/>
      <c r="F79" s="5" t="str">
        <f>IF(ISERROR(VLOOKUP(E79,Liste!$A$199:$B$237,2,0)=TRUE),"",VLOOKUP(E79,Liste!$A$199:$B$237,2,0))</f>
        <v/>
      </c>
      <c r="H79" s="48"/>
      <c r="AD79" s="5">
        <f t="shared" si="8"/>
        <v>0</v>
      </c>
      <c r="AE79" s="5">
        <f t="shared" si="9"/>
        <v>0</v>
      </c>
      <c r="AF79" s="5">
        <f t="shared" si="10"/>
        <v>0</v>
      </c>
      <c r="AG79" s="5">
        <f t="shared" si="11"/>
        <v>0</v>
      </c>
    </row>
    <row r="80" spans="3:33" s="5" customFormat="1" ht="38.25" customHeight="1" x14ac:dyDescent="0.25">
      <c r="C80" s="5" t="str">
        <f t="shared" si="7"/>
        <v/>
      </c>
      <c r="E80" s="10"/>
      <c r="F80" s="5" t="str">
        <f>IF(ISERROR(VLOOKUP(E80,Liste!$A$199:$B$237,2,0)=TRUE),"",VLOOKUP(E80,Liste!$A$199:$B$237,2,0))</f>
        <v/>
      </c>
      <c r="H80" s="48"/>
      <c r="AD80" s="5">
        <f t="shared" si="8"/>
        <v>0</v>
      </c>
      <c r="AE80" s="5">
        <f t="shared" si="9"/>
        <v>0</v>
      </c>
      <c r="AF80" s="5">
        <f t="shared" si="10"/>
        <v>0</v>
      </c>
      <c r="AG80" s="5">
        <f t="shared" si="11"/>
        <v>0</v>
      </c>
    </row>
    <row r="81" spans="3:33" s="5" customFormat="1" ht="38.25" customHeight="1" x14ac:dyDescent="0.25">
      <c r="C81" s="5" t="str">
        <f t="shared" si="7"/>
        <v/>
      </c>
      <c r="E81" s="10"/>
      <c r="F81" s="5" t="str">
        <f>IF(ISERROR(VLOOKUP(E81,Liste!$A$199:$B$237,2,0)=TRUE),"",VLOOKUP(E81,Liste!$A$199:$B$237,2,0))</f>
        <v/>
      </c>
      <c r="H81" s="48"/>
      <c r="AD81" s="5">
        <f t="shared" si="8"/>
        <v>0</v>
      </c>
      <c r="AE81" s="5">
        <f t="shared" si="9"/>
        <v>0</v>
      </c>
      <c r="AF81" s="5">
        <f t="shared" si="10"/>
        <v>0</v>
      </c>
      <c r="AG81" s="5">
        <f t="shared" si="11"/>
        <v>0</v>
      </c>
    </row>
    <row r="82" spans="3:33" s="5" customFormat="1" ht="38.25" customHeight="1" x14ac:dyDescent="0.25">
      <c r="C82" s="5" t="str">
        <f t="shared" si="7"/>
        <v/>
      </c>
      <c r="E82" s="10"/>
      <c r="F82" s="5" t="str">
        <f>IF(ISERROR(VLOOKUP(E82,Liste!$A$199:$B$237,2,0)=TRUE),"",VLOOKUP(E82,Liste!$A$199:$B$237,2,0))</f>
        <v/>
      </c>
      <c r="H82" s="48"/>
      <c r="AD82" s="5">
        <f t="shared" si="8"/>
        <v>0</v>
      </c>
      <c r="AE82" s="5">
        <f t="shared" si="9"/>
        <v>0</v>
      </c>
      <c r="AF82" s="5">
        <f t="shared" si="10"/>
        <v>0</v>
      </c>
      <c r="AG82" s="5">
        <f t="shared" si="11"/>
        <v>0</v>
      </c>
    </row>
    <row r="83" spans="3:33" s="5" customFormat="1" ht="38.25" customHeight="1" x14ac:dyDescent="0.25">
      <c r="C83" s="5" t="str">
        <f t="shared" si="7"/>
        <v/>
      </c>
      <c r="E83" s="10"/>
      <c r="F83" s="5" t="str">
        <f>IF(ISERROR(VLOOKUP(E83,Liste!$A$199:$B$237,2,0)=TRUE),"",VLOOKUP(E83,Liste!$A$199:$B$237,2,0))</f>
        <v/>
      </c>
      <c r="H83" s="48"/>
      <c r="AD83" s="5">
        <f t="shared" si="8"/>
        <v>0</v>
      </c>
      <c r="AE83" s="5">
        <f t="shared" si="9"/>
        <v>0</v>
      </c>
      <c r="AF83" s="5">
        <f t="shared" si="10"/>
        <v>0</v>
      </c>
      <c r="AG83" s="5">
        <f t="shared" si="11"/>
        <v>0</v>
      </c>
    </row>
    <row r="84" spans="3:33" s="5" customFormat="1" ht="38.25" customHeight="1" x14ac:dyDescent="0.25">
      <c r="C84" s="5" t="str">
        <f t="shared" si="7"/>
        <v/>
      </c>
      <c r="E84" s="10"/>
      <c r="F84" s="5" t="str">
        <f>IF(ISERROR(VLOOKUP(E84,Liste!$A$199:$B$237,2,0)=TRUE),"",VLOOKUP(E84,Liste!$A$199:$B$237,2,0))</f>
        <v/>
      </c>
      <c r="H84" s="48"/>
      <c r="AD84" s="5">
        <f t="shared" si="8"/>
        <v>0</v>
      </c>
      <c r="AE84" s="5">
        <f t="shared" si="9"/>
        <v>0</v>
      </c>
      <c r="AF84" s="5">
        <f t="shared" si="10"/>
        <v>0</v>
      </c>
      <c r="AG84" s="5">
        <f t="shared" si="11"/>
        <v>0</v>
      </c>
    </row>
    <row r="85" spans="3:33" s="5" customFormat="1" ht="38.25" customHeight="1" x14ac:dyDescent="0.25">
      <c r="C85" s="5" t="str">
        <f t="shared" si="7"/>
        <v/>
      </c>
      <c r="E85" s="10"/>
      <c r="F85" s="5" t="str">
        <f>IF(ISERROR(VLOOKUP(E85,Liste!$A$199:$B$237,2,0)=TRUE),"",VLOOKUP(E85,Liste!$A$199:$B$237,2,0))</f>
        <v/>
      </c>
      <c r="H85" s="48"/>
      <c r="AD85" s="5">
        <f t="shared" si="8"/>
        <v>0</v>
      </c>
      <c r="AE85" s="5">
        <f t="shared" si="9"/>
        <v>0</v>
      </c>
      <c r="AF85" s="5">
        <f t="shared" si="10"/>
        <v>0</v>
      </c>
      <c r="AG85" s="5">
        <f t="shared" si="11"/>
        <v>0</v>
      </c>
    </row>
    <row r="86" spans="3:33" s="5" customFormat="1" ht="38.25" customHeight="1" x14ac:dyDescent="0.25">
      <c r="C86" s="5" t="str">
        <f t="shared" si="7"/>
        <v/>
      </c>
      <c r="E86" s="10"/>
      <c r="F86" s="5" t="str">
        <f>IF(ISERROR(VLOOKUP(E86,Liste!$A$199:$B$237,2,0)=TRUE),"",VLOOKUP(E86,Liste!$A$199:$B$237,2,0))</f>
        <v/>
      </c>
      <c r="H86" s="48"/>
      <c r="AD86" s="5">
        <f t="shared" si="8"/>
        <v>0</v>
      </c>
      <c r="AE86" s="5">
        <f t="shared" si="9"/>
        <v>0</v>
      </c>
      <c r="AF86" s="5">
        <f t="shared" si="10"/>
        <v>0</v>
      </c>
      <c r="AG86" s="5">
        <f t="shared" si="11"/>
        <v>0</v>
      </c>
    </row>
    <row r="87" spans="3:33" s="5" customFormat="1" ht="38.25" customHeight="1" x14ac:dyDescent="0.25">
      <c r="C87" s="5" t="str">
        <f t="shared" si="7"/>
        <v/>
      </c>
      <c r="E87" s="10"/>
      <c r="F87" s="5" t="str">
        <f>IF(ISERROR(VLOOKUP(E87,Liste!$A$199:$B$237,2,0)=TRUE),"",VLOOKUP(E87,Liste!$A$199:$B$237,2,0))</f>
        <v/>
      </c>
      <c r="H87" s="48"/>
      <c r="AD87" s="5">
        <f t="shared" si="8"/>
        <v>0</v>
      </c>
      <c r="AE87" s="5">
        <f t="shared" si="9"/>
        <v>0</v>
      </c>
      <c r="AF87" s="5">
        <f t="shared" si="10"/>
        <v>0</v>
      </c>
      <c r="AG87" s="5">
        <f t="shared" si="11"/>
        <v>0</v>
      </c>
    </row>
    <row r="88" spans="3:33" s="5" customFormat="1" ht="38.25" customHeight="1" x14ac:dyDescent="0.25">
      <c r="C88" s="5" t="str">
        <f t="shared" si="7"/>
        <v/>
      </c>
      <c r="E88" s="10"/>
      <c r="F88" s="5" t="str">
        <f>IF(ISERROR(VLOOKUP(E88,Liste!$A$199:$B$237,2,0)=TRUE),"",VLOOKUP(E88,Liste!$A$199:$B$237,2,0))</f>
        <v/>
      </c>
      <c r="H88" s="48"/>
      <c r="AD88" s="5">
        <f t="shared" si="8"/>
        <v>0</v>
      </c>
      <c r="AE88" s="5">
        <f t="shared" si="9"/>
        <v>0</v>
      </c>
      <c r="AF88" s="5">
        <f t="shared" si="10"/>
        <v>0</v>
      </c>
      <c r="AG88" s="5">
        <f t="shared" si="11"/>
        <v>0</v>
      </c>
    </row>
    <row r="89" spans="3:33" s="5" customFormat="1" ht="38.25" customHeight="1" x14ac:dyDescent="0.25">
      <c r="C89" s="5" t="str">
        <f t="shared" si="7"/>
        <v/>
      </c>
      <c r="E89" s="10"/>
      <c r="F89" s="5" t="str">
        <f>IF(ISERROR(VLOOKUP(E89,Liste!$A$199:$B$237,2,0)=TRUE),"",VLOOKUP(E89,Liste!$A$199:$B$237,2,0))</f>
        <v/>
      </c>
      <c r="H89" s="48"/>
      <c r="AD89" s="5">
        <f t="shared" si="8"/>
        <v>0</v>
      </c>
      <c r="AE89" s="5">
        <f t="shared" si="9"/>
        <v>0</v>
      </c>
      <c r="AF89" s="5">
        <f t="shared" si="10"/>
        <v>0</v>
      </c>
      <c r="AG89" s="5">
        <f t="shared" si="11"/>
        <v>0</v>
      </c>
    </row>
    <row r="90" spans="3:33" s="5" customFormat="1" ht="38.25" customHeight="1" x14ac:dyDescent="0.25">
      <c r="C90" s="5" t="str">
        <f t="shared" si="7"/>
        <v/>
      </c>
      <c r="E90" s="10"/>
      <c r="F90" s="5" t="str">
        <f>IF(ISERROR(VLOOKUP(E90,Liste!$A$199:$B$237,2,0)=TRUE),"",VLOOKUP(E90,Liste!$A$199:$B$237,2,0))</f>
        <v/>
      </c>
      <c r="H90" s="48"/>
      <c r="AD90" s="5">
        <f t="shared" si="8"/>
        <v>0</v>
      </c>
      <c r="AE90" s="5">
        <f t="shared" si="9"/>
        <v>0</v>
      </c>
      <c r="AF90" s="5">
        <f t="shared" si="10"/>
        <v>0</v>
      </c>
      <c r="AG90" s="5">
        <f t="shared" si="11"/>
        <v>0</v>
      </c>
    </row>
    <row r="91" spans="3:33" s="5" customFormat="1" ht="38.25" customHeight="1" x14ac:dyDescent="0.25">
      <c r="C91" s="5" t="str">
        <f t="shared" si="7"/>
        <v/>
      </c>
      <c r="E91" s="10"/>
      <c r="F91" s="5" t="str">
        <f>IF(ISERROR(VLOOKUP(E91,Liste!$A$199:$B$237,2,0)=TRUE),"",VLOOKUP(E91,Liste!$A$199:$B$237,2,0))</f>
        <v/>
      </c>
      <c r="H91" s="48"/>
      <c r="AD91" s="5">
        <f t="shared" si="8"/>
        <v>0</v>
      </c>
      <c r="AE91" s="5">
        <f t="shared" si="9"/>
        <v>0</v>
      </c>
      <c r="AF91" s="5">
        <f t="shared" si="10"/>
        <v>0</v>
      </c>
      <c r="AG91" s="5">
        <f t="shared" si="11"/>
        <v>0</v>
      </c>
    </row>
    <row r="92" spans="3:33" s="5" customFormat="1" ht="38.25" customHeight="1" x14ac:dyDescent="0.25">
      <c r="C92" s="5" t="str">
        <f t="shared" si="7"/>
        <v/>
      </c>
      <c r="E92" s="10"/>
      <c r="F92" s="5" t="str">
        <f>IF(ISERROR(VLOOKUP(E92,Liste!$A$199:$B$237,2,0)=TRUE),"",VLOOKUP(E92,Liste!$A$199:$B$237,2,0))</f>
        <v/>
      </c>
      <c r="H92" s="48"/>
      <c r="AD92" s="5">
        <f t="shared" si="8"/>
        <v>0</v>
      </c>
      <c r="AE92" s="5">
        <f t="shared" si="9"/>
        <v>0</v>
      </c>
      <c r="AF92" s="5">
        <f t="shared" si="10"/>
        <v>0</v>
      </c>
      <c r="AG92" s="5">
        <f t="shared" si="11"/>
        <v>0</v>
      </c>
    </row>
    <row r="93" spans="3:33" s="5" customFormat="1" ht="38.25" customHeight="1" x14ac:dyDescent="0.25">
      <c r="C93" s="5" t="str">
        <f t="shared" si="7"/>
        <v/>
      </c>
      <c r="E93" s="10"/>
      <c r="F93" s="5" t="str">
        <f>IF(ISERROR(VLOOKUP(E93,Liste!$A$199:$B$237,2,0)=TRUE),"",VLOOKUP(E93,Liste!$A$199:$B$237,2,0))</f>
        <v/>
      </c>
      <c r="H93" s="48"/>
      <c r="AD93" s="5">
        <f t="shared" si="8"/>
        <v>0</v>
      </c>
      <c r="AE93" s="5">
        <f t="shared" si="9"/>
        <v>0</v>
      </c>
      <c r="AF93" s="5">
        <f t="shared" si="10"/>
        <v>0</v>
      </c>
      <c r="AG93" s="5">
        <f t="shared" si="11"/>
        <v>0</v>
      </c>
    </row>
    <row r="94" spans="3:33" s="5" customFormat="1" ht="38.25" customHeight="1" x14ac:dyDescent="0.25">
      <c r="C94" s="5" t="str">
        <f t="shared" si="7"/>
        <v/>
      </c>
      <c r="E94" s="10"/>
      <c r="F94" s="5" t="str">
        <f>IF(ISERROR(VLOOKUP(E94,Liste!$A$199:$B$237,2,0)=TRUE),"",VLOOKUP(E94,Liste!$A$199:$B$237,2,0))</f>
        <v/>
      </c>
      <c r="H94" s="48"/>
      <c r="AD94" s="5">
        <f t="shared" si="8"/>
        <v>0</v>
      </c>
      <c r="AE94" s="5">
        <f t="shared" si="9"/>
        <v>0</v>
      </c>
      <c r="AF94" s="5">
        <f t="shared" si="10"/>
        <v>0</v>
      </c>
      <c r="AG94" s="5">
        <f t="shared" si="11"/>
        <v>0</v>
      </c>
    </row>
    <row r="95" spans="3:33" s="5" customFormat="1" ht="38.25" customHeight="1" x14ac:dyDescent="0.25">
      <c r="C95" s="5" t="str">
        <f t="shared" si="7"/>
        <v/>
      </c>
      <c r="E95" s="10"/>
      <c r="F95" s="5" t="str">
        <f>IF(ISERROR(VLOOKUP(E95,Liste!$A$199:$B$237,2,0)=TRUE),"",VLOOKUP(E95,Liste!$A$199:$B$237,2,0))</f>
        <v/>
      </c>
      <c r="H95" s="48"/>
      <c r="AD95" s="5">
        <f t="shared" si="8"/>
        <v>0</v>
      </c>
      <c r="AE95" s="5">
        <f t="shared" si="9"/>
        <v>0</v>
      </c>
      <c r="AF95" s="5">
        <f t="shared" si="10"/>
        <v>0</v>
      </c>
      <c r="AG95" s="5">
        <f t="shared" si="11"/>
        <v>0</v>
      </c>
    </row>
    <row r="96" spans="3:33" s="5" customFormat="1" ht="38.25" customHeight="1" x14ac:dyDescent="0.25">
      <c r="C96" s="5" t="str">
        <f t="shared" si="7"/>
        <v/>
      </c>
      <c r="E96" s="10"/>
      <c r="F96" s="5" t="str">
        <f>IF(ISERROR(VLOOKUP(E96,Liste!$A$199:$B$237,2,0)=TRUE),"",VLOOKUP(E96,Liste!$A$199:$B$237,2,0))</f>
        <v/>
      </c>
      <c r="H96" s="48"/>
      <c r="AD96" s="5">
        <f t="shared" si="8"/>
        <v>0</v>
      </c>
      <c r="AE96" s="5">
        <f t="shared" si="9"/>
        <v>0</v>
      </c>
      <c r="AF96" s="5">
        <f t="shared" si="10"/>
        <v>0</v>
      </c>
      <c r="AG96" s="5">
        <f t="shared" si="11"/>
        <v>0</v>
      </c>
    </row>
    <row r="97" spans="3:33" s="5" customFormat="1" ht="38.25" customHeight="1" x14ac:dyDescent="0.25">
      <c r="C97" s="5" t="str">
        <f t="shared" si="7"/>
        <v/>
      </c>
      <c r="E97" s="10"/>
      <c r="F97" s="5" t="str">
        <f>IF(ISERROR(VLOOKUP(E97,Liste!$A$199:$B$237,2,0)=TRUE),"",VLOOKUP(E97,Liste!$A$199:$B$237,2,0))</f>
        <v/>
      </c>
      <c r="H97" s="48"/>
      <c r="AD97" s="5">
        <f t="shared" si="8"/>
        <v>0</v>
      </c>
      <c r="AE97" s="5">
        <f t="shared" si="9"/>
        <v>0</v>
      </c>
      <c r="AF97" s="5">
        <f t="shared" si="10"/>
        <v>0</v>
      </c>
      <c r="AG97" s="5">
        <f t="shared" si="11"/>
        <v>0</v>
      </c>
    </row>
    <row r="98" spans="3:33" s="5" customFormat="1" ht="38.25" customHeight="1" x14ac:dyDescent="0.25">
      <c r="C98" s="5" t="str">
        <f t="shared" ref="C98:C129" si="12">IF(ISERROR(VLOOKUP(B98,MASSE_EAU,2,FALSE))=TRUE,"",VLOOKUP(B98,MASSE_EAU,2,FALSE))</f>
        <v/>
      </c>
      <c r="E98" s="10"/>
      <c r="F98" s="5" t="str">
        <f>IF(ISERROR(VLOOKUP(E98,Liste!$A$199:$B$237,2,0)=TRUE),"",VLOOKUP(E98,Liste!$A$199:$B$237,2,0))</f>
        <v/>
      </c>
      <c r="H98" s="48"/>
      <c r="AD98" s="5">
        <f t="shared" si="8"/>
        <v>0</v>
      </c>
      <c r="AE98" s="5">
        <f t="shared" si="9"/>
        <v>0</v>
      </c>
      <c r="AF98" s="5">
        <f t="shared" si="10"/>
        <v>0</v>
      </c>
      <c r="AG98" s="5">
        <f t="shared" si="11"/>
        <v>0</v>
      </c>
    </row>
    <row r="99" spans="3:33" s="5" customFormat="1" ht="38.25" customHeight="1" x14ac:dyDescent="0.25">
      <c r="C99" s="5" t="str">
        <f t="shared" si="12"/>
        <v/>
      </c>
      <c r="E99" s="10"/>
      <c r="F99" s="5" t="str">
        <f>IF(ISERROR(VLOOKUP(E99,Liste!$A$199:$B$237,2,0)=TRUE),"",VLOOKUP(E99,Liste!$A$199:$B$237,2,0))</f>
        <v/>
      </c>
      <c r="H99" s="48"/>
      <c r="AD99" s="5">
        <f t="shared" si="8"/>
        <v>0</v>
      </c>
      <c r="AE99" s="5">
        <f t="shared" si="9"/>
        <v>0</v>
      </c>
      <c r="AF99" s="5">
        <f t="shared" si="10"/>
        <v>0</v>
      </c>
      <c r="AG99" s="5">
        <f t="shared" si="11"/>
        <v>0</v>
      </c>
    </row>
    <row r="100" spans="3:33" s="5" customFormat="1" ht="38.25" customHeight="1" x14ac:dyDescent="0.25">
      <c r="C100" s="5" t="str">
        <f t="shared" si="12"/>
        <v/>
      </c>
      <c r="E100" s="10"/>
      <c r="F100" s="5" t="str">
        <f>IF(ISERROR(VLOOKUP(E100,Liste!$A$199:$B$237,2,0)=TRUE),"",VLOOKUP(E100,Liste!$A$199:$B$237,2,0))</f>
        <v/>
      </c>
      <c r="H100" s="48"/>
      <c r="AD100" s="5">
        <f t="shared" si="8"/>
        <v>0</v>
      </c>
      <c r="AE100" s="5">
        <f t="shared" si="9"/>
        <v>0</v>
      </c>
      <c r="AF100" s="5">
        <f t="shared" si="10"/>
        <v>0</v>
      </c>
      <c r="AG100" s="5">
        <f t="shared" si="11"/>
        <v>0</v>
      </c>
    </row>
    <row r="101" spans="3:33" s="5" customFormat="1" ht="38.25" customHeight="1" x14ac:dyDescent="0.25">
      <c r="C101" s="5" t="str">
        <f t="shared" si="12"/>
        <v/>
      </c>
      <c r="E101" s="10"/>
      <c r="F101" s="5" t="str">
        <f>IF(ISERROR(VLOOKUP(E101,Liste!$A$199:$B$237,2,0)=TRUE),"",VLOOKUP(E101,Liste!$A$199:$B$237,2,0))</f>
        <v/>
      </c>
      <c r="H101" s="48"/>
      <c r="AD101" s="5">
        <f t="shared" si="8"/>
        <v>0</v>
      </c>
      <c r="AE101" s="5">
        <f t="shared" si="9"/>
        <v>0</v>
      </c>
      <c r="AF101" s="5">
        <f t="shared" si="10"/>
        <v>0</v>
      </c>
      <c r="AG101" s="5">
        <f t="shared" si="11"/>
        <v>0</v>
      </c>
    </row>
    <row r="102" spans="3:33" s="5" customFormat="1" ht="38.25" customHeight="1" x14ac:dyDescent="0.25">
      <c r="C102" s="5" t="str">
        <f t="shared" si="12"/>
        <v/>
      </c>
      <c r="E102" s="10"/>
      <c r="F102" s="5" t="str">
        <f>IF(ISERROR(VLOOKUP(E102,Liste!$A$199:$B$237,2,0)=TRUE),"",VLOOKUP(E102,Liste!$A$199:$B$237,2,0))</f>
        <v/>
      </c>
      <c r="H102" s="48"/>
      <c r="AD102" s="5">
        <f t="shared" si="8"/>
        <v>0</v>
      </c>
      <c r="AE102" s="5">
        <f t="shared" si="9"/>
        <v>0</v>
      </c>
      <c r="AF102" s="5">
        <f t="shared" si="10"/>
        <v>0</v>
      </c>
      <c r="AG102" s="5">
        <f t="shared" si="11"/>
        <v>0</v>
      </c>
    </row>
    <row r="103" spans="3:33" s="5" customFormat="1" ht="38.25" customHeight="1" x14ac:dyDescent="0.25">
      <c r="C103" s="5" t="str">
        <f t="shared" si="12"/>
        <v/>
      </c>
      <c r="E103" s="10"/>
      <c r="F103" s="5" t="str">
        <f>IF(ISERROR(VLOOKUP(E103,Liste!$A$199:$B$237,2,0)=TRUE),"",VLOOKUP(E103,Liste!$A$199:$B$237,2,0))</f>
        <v/>
      </c>
      <c r="H103" s="48"/>
      <c r="AD103" s="5">
        <f t="shared" si="8"/>
        <v>0</v>
      </c>
      <c r="AE103" s="5">
        <f t="shared" si="9"/>
        <v>0</v>
      </c>
      <c r="AF103" s="5">
        <f t="shared" si="10"/>
        <v>0</v>
      </c>
      <c r="AG103" s="5">
        <f t="shared" si="11"/>
        <v>0</v>
      </c>
    </row>
    <row r="104" spans="3:33" s="5" customFormat="1" ht="38.25" customHeight="1" x14ac:dyDescent="0.25">
      <c r="C104" s="5" t="str">
        <f t="shared" si="12"/>
        <v/>
      </c>
      <c r="E104" s="10"/>
      <c r="F104" s="5" t="str">
        <f>IF(ISERROR(VLOOKUP(E104,Liste!$A$199:$B$237,2,0)=TRUE),"",VLOOKUP(E104,Liste!$A$199:$B$237,2,0))</f>
        <v/>
      </c>
      <c r="H104" s="48"/>
      <c r="AD104" s="5">
        <f t="shared" si="8"/>
        <v>0</v>
      </c>
      <c r="AE104" s="5">
        <f t="shared" si="9"/>
        <v>0</v>
      </c>
      <c r="AF104" s="5">
        <f t="shared" si="10"/>
        <v>0</v>
      </c>
      <c r="AG104" s="5">
        <f t="shared" si="11"/>
        <v>0</v>
      </c>
    </row>
    <row r="105" spans="3:33" s="5" customFormat="1" ht="38.25" customHeight="1" x14ac:dyDescent="0.25">
      <c r="C105" s="5" t="str">
        <f t="shared" si="12"/>
        <v/>
      </c>
      <c r="E105" s="10"/>
      <c r="F105" s="5" t="str">
        <f>IF(ISERROR(VLOOKUP(E105,Liste!$A$199:$B$237,2,0)=TRUE),"",VLOOKUP(E105,Liste!$A$199:$B$237,2,0))</f>
        <v/>
      </c>
      <c r="H105" s="48"/>
      <c r="AD105" s="5">
        <f t="shared" si="8"/>
        <v>0</v>
      </c>
      <c r="AE105" s="5">
        <f t="shared" si="9"/>
        <v>0</v>
      </c>
      <c r="AF105" s="5">
        <f t="shared" si="10"/>
        <v>0</v>
      </c>
      <c r="AG105" s="5">
        <f t="shared" si="11"/>
        <v>0</v>
      </c>
    </row>
    <row r="106" spans="3:33" s="5" customFormat="1" ht="38.25" customHeight="1" x14ac:dyDescent="0.25">
      <c r="C106" s="5" t="str">
        <f t="shared" si="12"/>
        <v/>
      </c>
      <c r="E106" s="10"/>
      <c r="F106" s="5" t="str">
        <f>IF(ISERROR(VLOOKUP(E106,Liste!$A$199:$B$237,2,0)=TRUE),"",VLOOKUP(E106,Liste!$A$199:$B$237,2,0))</f>
        <v/>
      </c>
      <c r="H106" s="48"/>
      <c r="AD106" s="5">
        <f t="shared" si="8"/>
        <v>0</v>
      </c>
      <c r="AE106" s="5">
        <f t="shared" si="9"/>
        <v>0</v>
      </c>
      <c r="AF106" s="5">
        <f t="shared" si="10"/>
        <v>0</v>
      </c>
      <c r="AG106" s="5">
        <f t="shared" si="11"/>
        <v>0</v>
      </c>
    </row>
    <row r="107" spans="3:33" s="5" customFormat="1" ht="38.25" customHeight="1" x14ac:dyDescent="0.25">
      <c r="C107" s="5" t="str">
        <f t="shared" si="12"/>
        <v/>
      </c>
      <c r="E107" s="10"/>
      <c r="F107" s="5" t="str">
        <f>IF(ISERROR(VLOOKUP(E107,Liste!$A$199:$B$237,2,0)=TRUE),"",VLOOKUP(E107,Liste!$A$199:$B$237,2,0))</f>
        <v/>
      </c>
      <c r="H107" s="48"/>
      <c r="AD107" s="5">
        <f t="shared" si="8"/>
        <v>0</v>
      </c>
      <c r="AE107" s="5">
        <f t="shared" si="9"/>
        <v>0</v>
      </c>
      <c r="AF107" s="5">
        <f t="shared" si="10"/>
        <v>0</v>
      </c>
      <c r="AG107" s="5">
        <f t="shared" si="11"/>
        <v>0</v>
      </c>
    </row>
    <row r="108" spans="3:33" s="5" customFormat="1" ht="38.25" customHeight="1" x14ac:dyDescent="0.25">
      <c r="C108" s="5" t="str">
        <f t="shared" si="12"/>
        <v/>
      </c>
      <c r="E108" s="10"/>
      <c r="F108" s="5" t="str">
        <f>IF(ISERROR(VLOOKUP(E108,Liste!$A$199:$B$237,2,0)=TRUE),"",VLOOKUP(E108,Liste!$A$199:$B$237,2,0))</f>
        <v/>
      </c>
      <c r="H108" s="48"/>
      <c r="AD108" s="5">
        <f t="shared" si="8"/>
        <v>0</v>
      </c>
      <c r="AE108" s="5">
        <f t="shared" si="9"/>
        <v>0</v>
      </c>
      <c r="AF108" s="5">
        <f t="shared" si="10"/>
        <v>0</v>
      </c>
      <c r="AG108" s="5">
        <f t="shared" si="11"/>
        <v>0</v>
      </c>
    </row>
    <row r="109" spans="3:33" s="5" customFormat="1" ht="38.25" customHeight="1" x14ac:dyDescent="0.25">
      <c r="C109" s="5" t="str">
        <f t="shared" si="12"/>
        <v/>
      </c>
      <c r="E109" s="10"/>
      <c r="F109" s="5" t="str">
        <f>IF(ISERROR(VLOOKUP(E109,Liste!$A$199:$B$237,2,0)=TRUE),"",VLOOKUP(E109,Liste!$A$199:$B$237,2,0))</f>
        <v/>
      </c>
      <c r="H109" s="48"/>
      <c r="AD109" s="5">
        <f t="shared" si="8"/>
        <v>0</v>
      </c>
      <c r="AE109" s="5">
        <f t="shared" si="9"/>
        <v>0</v>
      </c>
      <c r="AF109" s="5">
        <f t="shared" si="10"/>
        <v>0</v>
      </c>
      <c r="AG109" s="5">
        <f t="shared" si="11"/>
        <v>0</v>
      </c>
    </row>
    <row r="110" spans="3:33" s="5" customFormat="1" ht="38.25" customHeight="1" x14ac:dyDescent="0.25">
      <c r="C110" s="5" t="str">
        <f t="shared" si="12"/>
        <v/>
      </c>
      <c r="E110" s="10"/>
      <c r="F110" s="5" t="str">
        <f>IF(ISERROR(VLOOKUP(E110,Liste!$A$199:$B$237,2,0)=TRUE),"",VLOOKUP(E110,Liste!$A$199:$B$237,2,0))</f>
        <v/>
      </c>
      <c r="H110" s="48"/>
      <c r="AD110" s="5">
        <f t="shared" si="8"/>
        <v>0</v>
      </c>
      <c r="AE110" s="5">
        <f t="shared" si="9"/>
        <v>0</v>
      </c>
      <c r="AF110" s="5">
        <f t="shared" si="10"/>
        <v>0</v>
      </c>
      <c r="AG110" s="5">
        <f t="shared" si="11"/>
        <v>0</v>
      </c>
    </row>
    <row r="111" spans="3:33" s="5" customFormat="1" ht="38.25" customHeight="1" x14ac:dyDescent="0.25">
      <c r="C111" s="5" t="str">
        <f t="shared" si="12"/>
        <v/>
      </c>
      <c r="E111" s="10"/>
      <c r="F111" s="5" t="str">
        <f>IF(ISERROR(VLOOKUP(E111,Liste!$A$199:$B$237,2,0)=TRUE),"",VLOOKUP(E111,Liste!$A$199:$B$237,2,0))</f>
        <v/>
      </c>
      <c r="H111" s="48"/>
      <c r="AD111" s="5">
        <f t="shared" si="8"/>
        <v>0</v>
      </c>
      <c r="AE111" s="5">
        <f t="shared" si="9"/>
        <v>0</v>
      </c>
      <c r="AF111" s="5">
        <f t="shared" si="10"/>
        <v>0</v>
      </c>
      <c r="AG111" s="5">
        <f t="shared" si="11"/>
        <v>0</v>
      </c>
    </row>
    <row r="112" spans="3:33" s="5" customFormat="1" ht="38.25" customHeight="1" x14ac:dyDescent="0.25">
      <c r="C112" s="5" t="str">
        <f t="shared" si="12"/>
        <v/>
      </c>
      <c r="E112" s="10"/>
      <c r="F112" s="5" t="str">
        <f>IF(ISERROR(VLOOKUP(E112,Liste!$A$199:$B$237,2,0)=TRUE),"",VLOOKUP(E112,Liste!$A$199:$B$237,2,0))</f>
        <v/>
      </c>
      <c r="H112" s="48"/>
      <c r="AD112" s="5">
        <f t="shared" si="8"/>
        <v>0</v>
      </c>
      <c r="AE112" s="5">
        <f t="shared" si="9"/>
        <v>0</v>
      </c>
      <c r="AF112" s="5">
        <f t="shared" si="10"/>
        <v>0</v>
      </c>
      <c r="AG112" s="5">
        <f t="shared" si="11"/>
        <v>0</v>
      </c>
    </row>
    <row r="113" spans="3:33" s="5" customFormat="1" ht="38.25" customHeight="1" x14ac:dyDescent="0.25">
      <c r="C113" s="5" t="str">
        <f t="shared" si="12"/>
        <v/>
      </c>
      <c r="E113" s="10"/>
      <c r="F113" s="5" t="str">
        <f>IF(ISERROR(VLOOKUP(E113,Liste!$A$199:$B$237,2,0)=TRUE),"",VLOOKUP(E113,Liste!$A$199:$B$237,2,0))</f>
        <v/>
      </c>
      <c r="H113" s="48"/>
      <c r="AD113" s="5">
        <f t="shared" si="8"/>
        <v>0</v>
      </c>
      <c r="AE113" s="5">
        <f t="shared" si="9"/>
        <v>0</v>
      </c>
      <c r="AF113" s="5">
        <f t="shared" si="10"/>
        <v>0</v>
      </c>
      <c r="AG113" s="5">
        <f t="shared" si="11"/>
        <v>0</v>
      </c>
    </row>
    <row r="114" spans="3:33" s="5" customFormat="1" ht="38.25" customHeight="1" x14ac:dyDescent="0.25">
      <c r="C114" s="5" t="str">
        <f t="shared" si="12"/>
        <v/>
      </c>
      <c r="E114" s="10"/>
      <c r="F114" s="5" t="str">
        <f>IF(ISERROR(VLOOKUP(E114,Liste!$A$199:$B$237,2,0)=TRUE),"",VLOOKUP(E114,Liste!$A$199:$B$237,2,0))</f>
        <v/>
      </c>
      <c r="H114" s="48"/>
      <c r="AD114" s="5">
        <f t="shared" si="8"/>
        <v>0</v>
      </c>
      <c r="AE114" s="5">
        <f t="shared" si="9"/>
        <v>0</v>
      </c>
      <c r="AF114" s="5">
        <f t="shared" si="10"/>
        <v>0</v>
      </c>
      <c r="AG114" s="5">
        <f t="shared" si="11"/>
        <v>0</v>
      </c>
    </row>
    <row r="115" spans="3:33" s="5" customFormat="1" ht="38.25" customHeight="1" x14ac:dyDescent="0.25">
      <c r="C115" s="5" t="str">
        <f t="shared" si="12"/>
        <v/>
      </c>
      <c r="E115" s="10"/>
      <c r="F115" s="5" t="str">
        <f>IF(ISERROR(VLOOKUP(E115,Liste!$A$199:$B$237,2,0)=TRUE),"",VLOOKUP(E115,Liste!$A$199:$B$237,2,0))</f>
        <v/>
      </c>
      <c r="H115" s="48"/>
      <c r="AD115" s="5">
        <f t="shared" si="8"/>
        <v>0</v>
      </c>
      <c r="AE115" s="5">
        <f t="shared" si="9"/>
        <v>0</v>
      </c>
      <c r="AF115" s="5">
        <f t="shared" si="10"/>
        <v>0</v>
      </c>
      <c r="AG115" s="5">
        <f t="shared" si="11"/>
        <v>0</v>
      </c>
    </row>
    <row r="116" spans="3:33" s="5" customFormat="1" ht="38.25" customHeight="1" x14ac:dyDescent="0.25">
      <c r="C116" s="5" t="str">
        <f t="shared" si="12"/>
        <v/>
      </c>
      <c r="E116" s="10"/>
      <c r="F116" s="5" t="str">
        <f>IF(ISERROR(VLOOKUP(E116,Liste!$A$199:$B$237,2,0)=TRUE),"",VLOOKUP(E116,Liste!$A$199:$B$237,2,0))</f>
        <v/>
      </c>
      <c r="H116" s="48"/>
      <c r="AD116" s="5">
        <f t="shared" si="8"/>
        <v>0</v>
      </c>
      <c r="AE116" s="5">
        <f t="shared" si="9"/>
        <v>0</v>
      </c>
      <c r="AF116" s="5">
        <f t="shared" si="10"/>
        <v>0</v>
      </c>
      <c r="AG116" s="5">
        <f t="shared" si="11"/>
        <v>0</v>
      </c>
    </row>
    <row r="117" spans="3:33" s="5" customFormat="1" ht="38.25" customHeight="1" x14ac:dyDescent="0.25">
      <c r="C117" s="5" t="str">
        <f t="shared" si="12"/>
        <v/>
      </c>
      <c r="E117" s="10"/>
      <c r="F117" s="5" t="str">
        <f>IF(ISERROR(VLOOKUP(E117,Liste!$A$199:$B$237,2,0)=TRUE),"",VLOOKUP(E117,Liste!$A$199:$B$237,2,0))</f>
        <v/>
      </c>
      <c r="H117" s="48"/>
      <c r="AD117" s="5">
        <f t="shared" si="8"/>
        <v>0</v>
      </c>
      <c r="AE117" s="5">
        <f t="shared" si="9"/>
        <v>0</v>
      </c>
      <c r="AF117" s="5">
        <f t="shared" si="10"/>
        <v>0</v>
      </c>
      <c r="AG117" s="5">
        <f t="shared" si="11"/>
        <v>0</v>
      </c>
    </row>
    <row r="118" spans="3:33" s="5" customFormat="1" ht="38.25" customHeight="1" x14ac:dyDescent="0.25">
      <c r="C118" s="5" t="str">
        <f t="shared" si="12"/>
        <v/>
      </c>
      <c r="E118" s="10"/>
      <c r="F118" s="5" t="str">
        <f>IF(ISERROR(VLOOKUP(E118,Liste!$A$199:$B$237,2,0)=TRUE),"",VLOOKUP(E118,Liste!$A$199:$B$237,2,0))</f>
        <v/>
      </c>
      <c r="H118" s="48"/>
      <c r="AD118" s="5">
        <f t="shared" si="8"/>
        <v>0</v>
      </c>
      <c r="AE118" s="5">
        <f t="shared" si="9"/>
        <v>0</v>
      </c>
      <c r="AF118" s="5">
        <f t="shared" si="10"/>
        <v>0</v>
      </c>
      <c r="AG118" s="5">
        <f t="shared" si="11"/>
        <v>0</v>
      </c>
    </row>
    <row r="119" spans="3:33" s="5" customFormat="1" ht="38.25" customHeight="1" x14ac:dyDescent="0.25">
      <c r="C119" s="5" t="str">
        <f t="shared" si="12"/>
        <v/>
      </c>
      <c r="E119" s="10"/>
      <c r="F119" s="5" t="str">
        <f>IF(ISERROR(VLOOKUP(E119,Liste!$A$199:$B$237,2,0)=TRUE),"",VLOOKUP(E119,Liste!$A$199:$B$237,2,0))</f>
        <v/>
      </c>
      <c r="H119" s="48"/>
      <c r="AD119" s="5">
        <f t="shared" si="8"/>
        <v>0</v>
      </c>
      <c r="AE119" s="5">
        <f t="shared" si="9"/>
        <v>0</v>
      </c>
      <c r="AF119" s="5">
        <f t="shared" si="10"/>
        <v>0</v>
      </c>
      <c r="AG119" s="5">
        <f t="shared" si="11"/>
        <v>0</v>
      </c>
    </row>
    <row r="120" spans="3:33" s="5" customFormat="1" ht="38.25" customHeight="1" x14ac:dyDescent="0.25">
      <c r="C120" s="5" t="str">
        <f t="shared" si="12"/>
        <v/>
      </c>
      <c r="E120" s="10"/>
      <c r="F120" s="5" t="str">
        <f>IF(ISERROR(VLOOKUP(E120,Liste!$A$199:$B$237,2,0)=TRUE),"",VLOOKUP(E120,Liste!$A$199:$B$237,2,0))</f>
        <v/>
      </c>
      <c r="H120" s="48"/>
      <c r="AD120" s="5">
        <f t="shared" si="8"/>
        <v>0</v>
      </c>
      <c r="AE120" s="5">
        <f t="shared" si="9"/>
        <v>0</v>
      </c>
      <c r="AF120" s="5">
        <f t="shared" si="10"/>
        <v>0</v>
      </c>
      <c r="AG120" s="5">
        <f t="shared" si="11"/>
        <v>0</v>
      </c>
    </row>
    <row r="121" spans="3:33" s="5" customFormat="1" ht="38.25" customHeight="1" x14ac:dyDescent="0.25">
      <c r="C121" s="5" t="str">
        <f t="shared" si="12"/>
        <v/>
      </c>
      <c r="E121" s="10"/>
      <c r="F121" s="5" t="str">
        <f>IF(ISERROR(VLOOKUP(E121,Liste!$A$199:$B$237,2,0)=TRUE),"",VLOOKUP(E121,Liste!$A$199:$B$237,2,0))</f>
        <v/>
      </c>
      <c r="H121" s="48"/>
      <c r="AD121" s="5">
        <f t="shared" si="8"/>
        <v>0</v>
      </c>
      <c r="AE121" s="5">
        <f t="shared" si="9"/>
        <v>0</v>
      </c>
      <c r="AF121" s="5">
        <f t="shared" si="10"/>
        <v>0</v>
      </c>
      <c r="AG121" s="5">
        <f t="shared" si="11"/>
        <v>0</v>
      </c>
    </row>
    <row r="122" spans="3:33" s="5" customFormat="1" ht="38.25" customHeight="1" x14ac:dyDescent="0.25">
      <c r="C122" s="5" t="str">
        <f t="shared" si="12"/>
        <v/>
      </c>
      <c r="E122" s="10"/>
      <c r="F122" s="5" t="str">
        <f>IF(ISERROR(VLOOKUP(E122,Liste!$A$199:$B$237,2,0)=TRUE),"",VLOOKUP(E122,Liste!$A$199:$B$237,2,0))</f>
        <v/>
      </c>
      <c r="H122" s="48"/>
      <c r="AD122" s="5">
        <f t="shared" si="8"/>
        <v>0</v>
      </c>
      <c r="AE122" s="5">
        <f t="shared" si="9"/>
        <v>0</v>
      </c>
      <c r="AF122" s="5">
        <f t="shared" si="10"/>
        <v>0</v>
      </c>
      <c r="AG122" s="5">
        <f t="shared" si="11"/>
        <v>0</v>
      </c>
    </row>
    <row r="123" spans="3:33" s="5" customFormat="1" ht="38.25" customHeight="1" x14ac:dyDescent="0.25">
      <c r="C123" s="5" t="str">
        <f t="shared" si="12"/>
        <v/>
      </c>
      <c r="E123" s="10"/>
      <c r="F123" s="5" t="str">
        <f>IF(ISERROR(VLOOKUP(E123,Liste!$A$199:$B$237,2,0)=TRUE),"",VLOOKUP(E123,Liste!$A$199:$B$237,2,0))</f>
        <v/>
      </c>
      <c r="H123" s="48"/>
      <c r="AD123" s="5">
        <f t="shared" si="8"/>
        <v>0</v>
      </c>
      <c r="AE123" s="5">
        <f t="shared" si="9"/>
        <v>0</v>
      </c>
      <c r="AF123" s="5">
        <f t="shared" si="10"/>
        <v>0</v>
      </c>
      <c r="AG123" s="5">
        <f t="shared" si="11"/>
        <v>0</v>
      </c>
    </row>
    <row r="124" spans="3:33" s="5" customFormat="1" ht="38.25" customHeight="1" x14ac:dyDescent="0.25">
      <c r="C124" s="5" t="str">
        <f t="shared" si="12"/>
        <v/>
      </c>
      <c r="E124" s="10"/>
      <c r="F124" s="5" t="str">
        <f>IF(ISERROR(VLOOKUP(E124,Liste!$A$199:$B$237,2,0)=TRUE),"",VLOOKUP(E124,Liste!$A$199:$B$237,2,0))</f>
        <v/>
      </c>
      <c r="H124" s="48"/>
      <c r="AD124" s="5">
        <f t="shared" si="8"/>
        <v>0</v>
      </c>
      <c r="AE124" s="5">
        <f t="shared" si="9"/>
        <v>0</v>
      </c>
      <c r="AF124" s="5">
        <f t="shared" si="10"/>
        <v>0</v>
      </c>
      <c r="AG124" s="5">
        <f t="shared" si="11"/>
        <v>0</v>
      </c>
    </row>
    <row r="125" spans="3:33" s="5" customFormat="1" ht="38.25" customHeight="1" x14ac:dyDescent="0.25">
      <c r="C125" s="5" t="str">
        <f t="shared" si="12"/>
        <v/>
      </c>
      <c r="E125" s="10"/>
      <c r="F125" s="5" t="str">
        <f>IF(ISERROR(VLOOKUP(E125,Liste!$A$199:$B$237,2,0)=TRUE),"",VLOOKUP(E125,Liste!$A$199:$B$237,2,0))</f>
        <v/>
      </c>
      <c r="H125" s="48"/>
      <c r="AD125" s="5">
        <f t="shared" si="8"/>
        <v>0</v>
      </c>
      <c r="AE125" s="5">
        <f t="shared" si="9"/>
        <v>0</v>
      </c>
      <c r="AF125" s="5">
        <f t="shared" si="10"/>
        <v>0</v>
      </c>
      <c r="AG125" s="5">
        <f t="shared" si="11"/>
        <v>0</v>
      </c>
    </row>
    <row r="126" spans="3:33" s="5" customFormat="1" ht="38.25" customHeight="1" x14ac:dyDescent="0.25">
      <c r="C126" s="5" t="str">
        <f t="shared" si="12"/>
        <v/>
      </c>
      <c r="E126" s="10"/>
      <c r="F126" s="5" t="str">
        <f>IF(ISERROR(VLOOKUP(E126,Liste!$A$199:$B$237,2,0)=TRUE),"",VLOOKUP(E126,Liste!$A$199:$B$237,2,0))</f>
        <v/>
      </c>
      <c r="H126" s="48"/>
      <c r="AD126" s="5">
        <f t="shared" si="8"/>
        <v>0</v>
      </c>
      <c r="AE126" s="5">
        <f t="shared" si="9"/>
        <v>0</v>
      </c>
      <c r="AF126" s="5">
        <f t="shared" si="10"/>
        <v>0</v>
      </c>
      <c r="AG126" s="5">
        <f t="shared" si="11"/>
        <v>0</v>
      </c>
    </row>
    <row r="127" spans="3:33" s="5" customFormat="1" ht="38.25" customHeight="1" x14ac:dyDescent="0.25">
      <c r="C127" s="5" t="str">
        <f t="shared" si="12"/>
        <v/>
      </c>
      <c r="E127" s="10"/>
      <c r="F127" s="5" t="str">
        <f>IF(ISERROR(VLOOKUP(E127,Liste!$A$199:$B$237,2,0)=TRUE),"",VLOOKUP(E127,Liste!$A$199:$B$237,2,0))</f>
        <v/>
      </c>
      <c r="H127" s="48"/>
      <c r="AD127" s="5">
        <f t="shared" si="8"/>
        <v>0</v>
      </c>
      <c r="AE127" s="5">
        <f t="shared" si="9"/>
        <v>0</v>
      </c>
      <c r="AF127" s="5">
        <f t="shared" si="10"/>
        <v>0</v>
      </c>
      <c r="AG127" s="5">
        <f t="shared" si="11"/>
        <v>0</v>
      </c>
    </row>
    <row r="128" spans="3:33" s="5" customFormat="1" ht="38.25" customHeight="1" x14ac:dyDescent="0.25">
      <c r="C128" s="5" t="str">
        <f t="shared" si="12"/>
        <v/>
      </c>
      <c r="E128" s="10"/>
      <c r="F128" s="5" t="str">
        <f>IF(ISERROR(VLOOKUP(E128,Liste!$A$199:$B$237,2,0)=TRUE),"",VLOOKUP(E128,Liste!$A$199:$B$237,2,0))</f>
        <v/>
      </c>
      <c r="H128" s="48"/>
      <c r="AD128" s="5">
        <f t="shared" si="8"/>
        <v>0</v>
      </c>
      <c r="AE128" s="5">
        <f t="shared" si="9"/>
        <v>0</v>
      </c>
      <c r="AF128" s="5">
        <f t="shared" si="10"/>
        <v>0</v>
      </c>
      <c r="AG128" s="5">
        <f t="shared" si="11"/>
        <v>0</v>
      </c>
    </row>
    <row r="129" spans="3:33" s="5" customFormat="1" ht="38.25" customHeight="1" x14ac:dyDescent="0.25">
      <c r="C129" s="5" t="str">
        <f t="shared" si="12"/>
        <v/>
      </c>
      <c r="E129" s="10"/>
      <c r="F129" s="5" t="str">
        <f>IF(ISERROR(VLOOKUP(E129,Liste!$A$199:$B$237,2,0)=TRUE),"",VLOOKUP(E129,Liste!$A$199:$B$237,2,0))</f>
        <v/>
      </c>
      <c r="H129" s="48"/>
      <c r="AD129" s="5">
        <f t="shared" si="8"/>
        <v>0</v>
      </c>
      <c r="AE129" s="5">
        <f t="shared" si="9"/>
        <v>0</v>
      </c>
      <c r="AF129" s="5">
        <f t="shared" si="10"/>
        <v>0</v>
      </c>
      <c r="AG129" s="5">
        <f t="shared" si="11"/>
        <v>0</v>
      </c>
    </row>
    <row r="130" spans="3:33" s="5" customFormat="1" ht="38.25" customHeight="1" x14ac:dyDescent="0.25">
      <c r="C130" s="5" t="str">
        <f t="shared" ref="C130:C161" si="13">IF(ISERROR(VLOOKUP(B130,MASSE_EAU,2,FALSE))=TRUE,"",VLOOKUP(B130,MASSE_EAU,2,FALSE))</f>
        <v/>
      </c>
      <c r="E130" s="10"/>
      <c r="F130" s="5" t="str">
        <f>IF(ISERROR(VLOOKUP(E130,Liste!$A$199:$B$237,2,0)=TRUE),"",VLOOKUP(E130,Liste!$A$199:$B$237,2,0))</f>
        <v/>
      </c>
      <c r="H130" s="48"/>
      <c r="AD130" s="5">
        <f t="shared" si="8"/>
        <v>0</v>
      </c>
      <c r="AE130" s="5">
        <f t="shared" si="9"/>
        <v>0</v>
      </c>
      <c r="AF130" s="5">
        <f t="shared" si="10"/>
        <v>0</v>
      </c>
      <c r="AG130" s="5">
        <f t="shared" si="11"/>
        <v>0</v>
      </c>
    </row>
    <row r="131" spans="3:33" s="5" customFormat="1" ht="38.25" customHeight="1" x14ac:dyDescent="0.25">
      <c r="C131" s="5" t="str">
        <f t="shared" si="13"/>
        <v/>
      </c>
      <c r="E131" s="10"/>
      <c r="F131" s="5" t="str">
        <f>IF(ISERROR(VLOOKUP(E131,Liste!$A$199:$B$237,2,0)=TRUE),"",VLOOKUP(E131,Liste!$A$199:$B$237,2,0))</f>
        <v/>
      </c>
      <c r="H131" s="48"/>
      <c r="AD131" s="5">
        <f t="shared" ref="AD131:AD194" si="14">IF(OR($D131="ACQUISITION_DE_ZONES_HUMIDES",$D131=""),0,1)</f>
        <v>0</v>
      </c>
      <c r="AE131" s="5">
        <f t="shared" ref="AE131:AE194" si="15">IF(OR($D131="",$D131="ACQUISITION_DE_ZONES_HUMIDES",$D131="AMENAGEMENT_BASSIN_VERSANT"),0,1)</f>
        <v>0</v>
      </c>
      <c r="AF131" s="5">
        <f t="shared" ref="AF131:AF194" si="16">IF(OR($D131="",$D131="RESTAURATION_DU_LIT_MINEUR"),0,1)</f>
        <v>0</v>
      </c>
      <c r="AG131" s="5">
        <f t="shared" ref="AG131:AG194" si="17">IF(OR($D131="RESTAURATION_DU_LIT_MINEUR",$D131="RESTAURATION_DE_LA_CONTINUITE_ECOLOGIQUE"),1,0)</f>
        <v>0</v>
      </c>
    </row>
    <row r="132" spans="3:33" s="5" customFormat="1" ht="38.25" customHeight="1" x14ac:dyDescent="0.25">
      <c r="C132" s="5" t="str">
        <f t="shared" si="13"/>
        <v/>
      </c>
      <c r="E132" s="10"/>
      <c r="F132" s="5" t="str">
        <f>IF(ISERROR(VLOOKUP(E132,Liste!$A$199:$B$237,2,0)=TRUE),"",VLOOKUP(E132,Liste!$A$199:$B$237,2,0))</f>
        <v/>
      </c>
      <c r="H132" s="48"/>
      <c r="AD132" s="5">
        <f t="shared" si="14"/>
        <v>0</v>
      </c>
      <c r="AE132" s="5">
        <f t="shared" si="15"/>
        <v>0</v>
      </c>
      <c r="AF132" s="5">
        <f t="shared" si="16"/>
        <v>0</v>
      </c>
      <c r="AG132" s="5">
        <f t="shared" si="17"/>
        <v>0</v>
      </c>
    </row>
    <row r="133" spans="3:33" s="5" customFormat="1" ht="38.25" customHeight="1" x14ac:dyDescent="0.25">
      <c r="C133" s="5" t="str">
        <f t="shared" si="13"/>
        <v/>
      </c>
      <c r="E133" s="10"/>
      <c r="F133" s="5" t="str">
        <f>IF(ISERROR(VLOOKUP(E133,Liste!$A$199:$B$237,2,0)=TRUE),"",VLOOKUP(E133,Liste!$A$199:$B$237,2,0))</f>
        <v/>
      </c>
      <c r="H133" s="48"/>
      <c r="AD133" s="5">
        <f t="shared" si="14"/>
        <v>0</v>
      </c>
      <c r="AE133" s="5">
        <f t="shared" si="15"/>
        <v>0</v>
      </c>
      <c r="AF133" s="5">
        <f t="shared" si="16"/>
        <v>0</v>
      </c>
      <c r="AG133" s="5">
        <f t="shared" si="17"/>
        <v>0</v>
      </c>
    </row>
    <row r="134" spans="3:33" s="5" customFormat="1" ht="38.25" customHeight="1" x14ac:dyDescent="0.25">
      <c r="C134" s="5" t="str">
        <f t="shared" si="13"/>
        <v/>
      </c>
      <c r="E134" s="10"/>
      <c r="F134" s="5" t="str">
        <f>IF(ISERROR(VLOOKUP(E134,Liste!$A$199:$B$237,2,0)=TRUE),"",VLOOKUP(E134,Liste!$A$199:$B$237,2,0))</f>
        <v/>
      </c>
      <c r="H134" s="48"/>
      <c r="AD134" s="5">
        <f t="shared" si="14"/>
        <v>0</v>
      </c>
      <c r="AE134" s="5">
        <f t="shared" si="15"/>
        <v>0</v>
      </c>
      <c r="AF134" s="5">
        <f t="shared" si="16"/>
        <v>0</v>
      </c>
      <c r="AG134" s="5">
        <f t="shared" si="17"/>
        <v>0</v>
      </c>
    </row>
    <row r="135" spans="3:33" s="5" customFormat="1" ht="38.25" customHeight="1" x14ac:dyDescent="0.25">
      <c r="C135" s="5" t="str">
        <f t="shared" si="13"/>
        <v/>
      </c>
      <c r="E135" s="10"/>
      <c r="F135" s="5" t="str">
        <f>IF(ISERROR(VLOOKUP(E135,Liste!$A$199:$B$237,2,0)=TRUE),"",VLOOKUP(E135,Liste!$A$199:$B$237,2,0))</f>
        <v/>
      </c>
      <c r="H135" s="48"/>
      <c r="AD135" s="5">
        <f t="shared" si="14"/>
        <v>0</v>
      </c>
      <c r="AE135" s="5">
        <f t="shared" si="15"/>
        <v>0</v>
      </c>
      <c r="AF135" s="5">
        <f t="shared" si="16"/>
        <v>0</v>
      </c>
      <c r="AG135" s="5">
        <f t="shared" si="17"/>
        <v>0</v>
      </c>
    </row>
    <row r="136" spans="3:33" s="5" customFormat="1" ht="38.25" customHeight="1" x14ac:dyDescent="0.25">
      <c r="C136" s="5" t="str">
        <f t="shared" si="13"/>
        <v/>
      </c>
      <c r="E136" s="10"/>
      <c r="F136" s="5" t="str">
        <f>IF(ISERROR(VLOOKUP(E136,Liste!$A$199:$B$237,2,0)=TRUE),"",VLOOKUP(E136,Liste!$A$199:$B$237,2,0))</f>
        <v/>
      </c>
      <c r="H136" s="48"/>
      <c r="AD136" s="5">
        <f t="shared" si="14"/>
        <v>0</v>
      </c>
      <c r="AE136" s="5">
        <f t="shared" si="15"/>
        <v>0</v>
      </c>
      <c r="AF136" s="5">
        <f t="shared" si="16"/>
        <v>0</v>
      </c>
      <c r="AG136" s="5">
        <f t="shared" si="17"/>
        <v>0</v>
      </c>
    </row>
    <row r="137" spans="3:33" s="5" customFormat="1" ht="38.25" customHeight="1" x14ac:dyDescent="0.25">
      <c r="C137" s="5" t="str">
        <f t="shared" si="13"/>
        <v/>
      </c>
      <c r="E137" s="10"/>
      <c r="F137" s="5" t="str">
        <f>IF(ISERROR(VLOOKUP(E137,Liste!$A$199:$B$237,2,0)=TRUE),"",VLOOKUP(E137,Liste!$A$199:$B$237,2,0))</f>
        <v/>
      </c>
      <c r="H137" s="48"/>
      <c r="AD137" s="5">
        <f t="shared" si="14"/>
        <v>0</v>
      </c>
      <c r="AE137" s="5">
        <f t="shared" si="15"/>
        <v>0</v>
      </c>
      <c r="AF137" s="5">
        <f t="shared" si="16"/>
        <v>0</v>
      </c>
      <c r="AG137" s="5">
        <f t="shared" si="17"/>
        <v>0</v>
      </c>
    </row>
    <row r="138" spans="3:33" s="5" customFormat="1" ht="38.25" customHeight="1" x14ac:dyDescent="0.25">
      <c r="C138" s="5" t="str">
        <f t="shared" si="13"/>
        <v/>
      </c>
      <c r="E138" s="10"/>
      <c r="F138" s="5" t="str">
        <f>IF(ISERROR(VLOOKUP(E138,Liste!$A$199:$B$237,2,0)=TRUE),"",VLOOKUP(E138,Liste!$A$199:$B$237,2,0))</f>
        <v/>
      </c>
      <c r="H138" s="48"/>
      <c r="AD138" s="5">
        <f t="shared" si="14"/>
        <v>0</v>
      </c>
      <c r="AE138" s="5">
        <f t="shared" si="15"/>
        <v>0</v>
      </c>
      <c r="AF138" s="5">
        <f t="shared" si="16"/>
        <v>0</v>
      </c>
      <c r="AG138" s="5">
        <f t="shared" si="17"/>
        <v>0</v>
      </c>
    </row>
    <row r="139" spans="3:33" s="5" customFormat="1" ht="38.25" customHeight="1" x14ac:dyDescent="0.25">
      <c r="C139" s="5" t="str">
        <f t="shared" si="13"/>
        <v/>
      </c>
      <c r="E139" s="10"/>
      <c r="F139" s="5" t="str">
        <f>IF(ISERROR(VLOOKUP(E139,Liste!$A$199:$B$237,2,0)=TRUE),"",VLOOKUP(E139,Liste!$A$199:$B$237,2,0))</f>
        <v/>
      </c>
      <c r="H139" s="48"/>
      <c r="AD139" s="5">
        <f t="shared" si="14"/>
        <v>0</v>
      </c>
      <c r="AE139" s="5">
        <f t="shared" si="15"/>
        <v>0</v>
      </c>
      <c r="AF139" s="5">
        <f t="shared" si="16"/>
        <v>0</v>
      </c>
      <c r="AG139" s="5">
        <f t="shared" si="17"/>
        <v>0</v>
      </c>
    </row>
    <row r="140" spans="3:33" s="5" customFormat="1" ht="38.25" customHeight="1" x14ac:dyDescent="0.25">
      <c r="C140" s="5" t="str">
        <f t="shared" si="13"/>
        <v/>
      </c>
      <c r="E140" s="10"/>
      <c r="F140" s="5" t="str">
        <f>IF(ISERROR(VLOOKUP(E140,Liste!$A$199:$B$237,2,0)=TRUE),"",VLOOKUP(E140,Liste!$A$199:$B$237,2,0))</f>
        <v/>
      </c>
      <c r="H140" s="48"/>
      <c r="AD140" s="5">
        <f t="shared" si="14"/>
        <v>0</v>
      </c>
      <c r="AE140" s="5">
        <f t="shared" si="15"/>
        <v>0</v>
      </c>
      <c r="AF140" s="5">
        <f t="shared" si="16"/>
        <v>0</v>
      </c>
      <c r="AG140" s="5">
        <f t="shared" si="17"/>
        <v>0</v>
      </c>
    </row>
    <row r="141" spans="3:33" s="5" customFormat="1" ht="38.25" customHeight="1" x14ac:dyDescent="0.25">
      <c r="C141" s="5" t="str">
        <f t="shared" si="13"/>
        <v/>
      </c>
      <c r="E141" s="10"/>
      <c r="F141" s="5" t="str">
        <f>IF(ISERROR(VLOOKUP(E141,Liste!$A$199:$B$237,2,0)=TRUE),"",VLOOKUP(E141,Liste!$A$199:$B$237,2,0))</f>
        <v/>
      </c>
      <c r="H141" s="48"/>
      <c r="AD141" s="5">
        <f t="shared" si="14"/>
        <v>0</v>
      </c>
      <c r="AE141" s="5">
        <f t="shared" si="15"/>
        <v>0</v>
      </c>
      <c r="AF141" s="5">
        <f t="shared" si="16"/>
        <v>0</v>
      </c>
      <c r="AG141" s="5">
        <f t="shared" si="17"/>
        <v>0</v>
      </c>
    </row>
    <row r="142" spans="3:33" s="5" customFormat="1" ht="38.25" customHeight="1" x14ac:dyDescent="0.25">
      <c r="C142" s="5" t="str">
        <f t="shared" si="13"/>
        <v/>
      </c>
      <c r="E142" s="10"/>
      <c r="F142" s="5" t="str">
        <f>IF(ISERROR(VLOOKUP(E142,Liste!$A$199:$B$237,2,0)=TRUE),"",VLOOKUP(E142,Liste!$A$199:$B$237,2,0))</f>
        <v/>
      </c>
      <c r="H142" s="48"/>
      <c r="AD142" s="5">
        <f t="shared" si="14"/>
        <v>0</v>
      </c>
      <c r="AE142" s="5">
        <f t="shared" si="15"/>
        <v>0</v>
      </c>
      <c r="AF142" s="5">
        <f t="shared" si="16"/>
        <v>0</v>
      </c>
      <c r="AG142" s="5">
        <f t="shared" si="17"/>
        <v>0</v>
      </c>
    </row>
    <row r="143" spans="3:33" s="5" customFormat="1" ht="38.25" customHeight="1" x14ac:dyDescent="0.25">
      <c r="C143" s="5" t="str">
        <f t="shared" si="13"/>
        <v/>
      </c>
      <c r="E143" s="10"/>
      <c r="F143" s="5" t="str">
        <f>IF(ISERROR(VLOOKUP(E143,Liste!$A$199:$B$237,2,0)=TRUE),"",VLOOKUP(E143,Liste!$A$199:$B$237,2,0))</f>
        <v/>
      </c>
      <c r="H143" s="48"/>
      <c r="AD143" s="5">
        <f t="shared" si="14"/>
        <v>0</v>
      </c>
      <c r="AE143" s="5">
        <f t="shared" si="15"/>
        <v>0</v>
      </c>
      <c r="AF143" s="5">
        <f t="shared" si="16"/>
        <v>0</v>
      </c>
      <c r="AG143" s="5">
        <f t="shared" si="17"/>
        <v>0</v>
      </c>
    </row>
    <row r="144" spans="3:33" s="5" customFormat="1" ht="38.25" customHeight="1" x14ac:dyDescent="0.25">
      <c r="C144" s="5" t="str">
        <f t="shared" si="13"/>
        <v/>
      </c>
      <c r="E144" s="10"/>
      <c r="F144" s="5" t="str">
        <f>IF(ISERROR(VLOOKUP(E144,Liste!$A$199:$B$237,2,0)=TRUE),"",VLOOKUP(E144,Liste!$A$199:$B$237,2,0))</f>
        <v/>
      </c>
      <c r="H144" s="48"/>
      <c r="AD144" s="5">
        <f t="shared" si="14"/>
        <v>0</v>
      </c>
      <c r="AE144" s="5">
        <f t="shared" si="15"/>
        <v>0</v>
      </c>
      <c r="AF144" s="5">
        <f t="shared" si="16"/>
        <v>0</v>
      </c>
      <c r="AG144" s="5">
        <f t="shared" si="17"/>
        <v>0</v>
      </c>
    </row>
    <row r="145" spans="3:33" s="5" customFormat="1" ht="38.25" customHeight="1" x14ac:dyDescent="0.25">
      <c r="C145" s="5" t="str">
        <f t="shared" si="13"/>
        <v/>
      </c>
      <c r="E145" s="10"/>
      <c r="F145" s="5" t="str">
        <f>IF(ISERROR(VLOOKUP(E145,Liste!$A$199:$B$237,2,0)=TRUE),"",VLOOKUP(E145,Liste!$A$199:$B$237,2,0))</f>
        <v/>
      </c>
      <c r="H145" s="48"/>
      <c r="AD145" s="5">
        <f t="shared" si="14"/>
        <v>0</v>
      </c>
      <c r="AE145" s="5">
        <f t="shared" si="15"/>
        <v>0</v>
      </c>
      <c r="AF145" s="5">
        <f t="shared" si="16"/>
        <v>0</v>
      </c>
      <c r="AG145" s="5">
        <f t="shared" si="17"/>
        <v>0</v>
      </c>
    </row>
    <row r="146" spans="3:33" s="5" customFormat="1" ht="38.25" customHeight="1" x14ac:dyDescent="0.25">
      <c r="C146" s="5" t="str">
        <f t="shared" si="13"/>
        <v/>
      </c>
      <c r="E146" s="10"/>
      <c r="F146" s="5" t="str">
        <f>IF(ISERROR(VLOOKUP(E146,Liste!$A$199:$B$237,2,0)=TRUE),"",VLOOKUP(E146,Liste!$A$199:$B$237,2,0))</f>
        <v/>
      </c>
      <c r="H146" s="48"/>
      <c r="AD146" s="5">
        <f t="shared" si="14"/>
        <v>0</v>
      </c>
      <c r="AE146" s="5">
        <f t="shared" si="15"/>
        <v>0</v>
      </c>
      <c r="AF146" s="5">
        <f t="shared" si="16"/>
        <v>0</v>
      </c>
      <c r="AG146" s="5">
        <f t="shared" si="17"/>
        <v>0</v>
      </c>
    </row>
    <row r="147" spans="3:33" s="5" customFormat="1" ht="38.25" customHeight="1" x14ac:dyDescent="0.25">
      <c r="C147" s="5" t="str">
        <f t="shared" si="13"/>
        <v/>
      </c>
      <c r="E147" s="10"/>
      <c r="F147" s="5" t="str">
        <f>IF(ISERROR(VLOOKUP(E147,Liste!$A$199:$B$237,2,0)=TRUE),"",VLOOKUP(E147,Liste!$A$199:$B$237,2,0))</f>
        <v/>
      </c>
      <c r="H147" s="48"/>
      <c r="AD147" s="5">
        <f t="shared" si="14"/>
        <v>0</v>
      </c>
      <c r="AE147" s="5">
        <f t="shared" si="15"/>
        <v>0</v>
      </c>
      <c r="AF147" s="5">
        <f t="shared" si="16"/>
        <v>0</v>
      </c>
      <c r="AG147" s="5">
        <f t="shared" si="17"/>
        <v>0</v>
      </c>
    </row>
    <row r="148" spans="3:33" s="5" customFormat="1" ht="38.25" customHeight="1" x14ac:dyDescent="0.25">
      <c r="C148" s="5" t="str">
        <f t="shared" si="13"/>
        <v/>
      </c>
      <c r="E148" s="10"/>
      <c r="F148" s="5" t="str">
        <f>IF(ISERROR(VLOOKUP(E148,Liste!$A$199:$B$237,2,0)=TRUE),"",VLOOKUP(E148,Liste!$A$199:$B$237,2,0))</f>
        <v/>
      </c>
      <c r="H148" s="48"/>
      <c r="AD148" s="5">
        <f t="shared" si="14"/>
        <v>0</v>
      </c>
      <c r="AE148" s="5">
        <f t="shared" si="15"/>
        <v>0</v>
      </c>
      <c r="AF148" s="5">
        <f t="shared" si="16"/>
        <v>0</v>
      </c>
      <c r="AG148" s="5">
        <f t="shared" si="17"/>
        <v>0</v>
      </c>
    </row>
    <row r="149" spans="3:33" s="5" customFormat="1" ht="38.25" customHeight="1" x14ac:dyDescent="0.25">
      <c r="C149" s="5" t="str">
        <f t="shared" si="13"/>
        <v/>
      </c>
      <c r="E149" s="10"/>
      <c r="F149" s="5" t="str">
        <f>IF(ISERROR(VLOOKUP(E149,Liste!$A$199:$B$237,2,0)=TRUE),"",VLOOKUP(E149,Liste!$A$199:$B$237,2,0))</f>
        <v/>
      </c>
      <c r="H149" s="48"/>
      <c r="AD149" s="5">
        <f t="shared" si="14"/>
        <v>0</v>
      </c>
      <c r="AE149" s="5">
        <f t="shared" si="15"/>
        <v>0</v>
      </c>
      <c r="AF149" s="5">
        <f t="shared" si="16"/>
        <v>0</v>
      </c>
      <c r="AG149" s="5">
        <f t="shared" si="17"/>
        <v>0</v>
      </c>
    </row>
    <row r="150" spans="3:33" s="5" customFormat="1" ht="38.25" customHeight="1" x14ac:dyDescent="0.25">
      <c r="C150" s="5" t="str">
        <f t="shared" si="13"/>
        <v/>
      </c>
      <c r="E150" s="10"/>
      <c r="F150" s="5" t="str">
        <f>IF(ISERROR(VLOOKUP(E150,Liste!$A$199:$B$237,2,0)=TRUE),"",VLOOKUP(E150,Liste!$A$199:$B$237,2,0))</f>
        <v/>
      </c>
      <c r="H150" s="48"/>
      <c r="AD150" s="5">
        <f t="shared" si="14"/>
        <v>0</v>
      </c>
      <c r="AE150" s="5">
        <f t="shared" si="15"/>
        <v>0</v>
      </c>
      <c r="AF150" s="5">
        <f t="shared" si="16"/>
        <v>0</v>
      </c>
      <c r="AG150" s="5">
        <f t="shared" si="17"/>
        <v>0</v>
      </c>
    </row>
    <row r="151" spans="3:33" s="5" customFormat="1" ht="38.25" customHeight="1" x14ac:dyDescent="0.25">
      <c r="C151" s="5" t="str">
        <f t="shared" si="13"/>
        <v/>
      </c>
      <c r="E151" s="10"/>
      <c r="F151" s="5" t="str">
        <f>IF(ISERROR(VLOOKUP(E151,Liste!$A$199:$B$237,2,0)=TRUE),"",VLOOKUP(E151,Liste!$A$199:$B$237,2,0))</f>
        <v/>
      </c>
      <c r="H151" s="48"/>
      <c r="AD151" s="5">
        <f t="shared" si="14"/>
        <v>0</v>
      </c>
      <c r="AE151" s="5">
        <f t="shared" si="15"/>
        <v>0</v>
      </c>
      <c r="AF151" s="5">
        <f t="shared" si="16"/>
        <v>0</v>
      </c>
      <c r="AG151" s="5">
        <f t="shared" si="17"/>
        <v>0</v>
      </c>
    </row>
    <row r="152" spans="3:33" s="5" customFormat="1" ht="38.25" customHeight="1" x14ac:dyDescent="0.25">
      <c r="C152" s="5" t="str">
        <f t="shared" si="13"/>
        <v/>
      </c>
      <c r="E152" s="10"/>
      <c r="F152" s="5" t="str">
        <f>IF(ISERROR(VLOOKUP(E152,Liste!$A$199:$B$237,2,0)=TRUE),"",VLOOKUP(E152,Liste!$A$199:$B$237,2,0))</f>
        <v/>
      </c>
      <c r="H152" s="48"/>
      <c r="AD152" s="5">
        <f t="shared" si="14"/>
        <v>0</v>
      </c>
      <c r="AE152" s="5">
        <f t="shared" si="15"/>
        <v>0</v>
      </c>
      <c r="AF152" s="5">
        <f t="shared" si="16"/>
        <v>0</v>
      </c>
      <c r="AG152" s="5">
        <f t="shared" si="17"/>
        <v>0</v>
      </c>
    </row>
    <row r="153" spans="3:33" s="5" customFormat="1" ht="38.25" customHeight="1" x14ac:dyDescent="0.25">
      <c r="C153" s="5" t="str">
        <f t="shared" si="13"/>
        <v/>
      </c>
      <c r="E153" s="10"/>
      <c r="F153" s="5" t="str">
        <f>IF(ISERROR(VLOOKUP(E153,Liste!$A$199:$B$237,2,0)=TRUE),"",VLOOKUP(E153,Liste!$A$199:$B$237,2,0))</f>
        <v/>
      </c>
      <c r="H153" s="48"/>
      <c r="AD153" s="5">
        <f t="shared" si="14"/>
        <v>0</v>
      </c>
      <c r="AE153" s="5">
        <f t="shared" si="15"/>
        <v>0</v>
      </c>
      <c r="AF153" s="5">
        <f t="shared" si="16"/>
        <v>0</v>
      </c>
      <c r="AG153" s="5">
        <f t="shared" si="17"/>
        <v>0</v>
      </c>
    </row>
    <row r="154" spans="3:33" s="5" customFormat="1" ht="38.25" customHeight="1" x14ac:dyDescent="0.25">
      <c r="C154" s="5" t="str">
        <f t="shared" si="13"/>
        <v/>
      </c>
      <c r="E154" s="10"/>
      <c r="F154" s="5" t="str">
        <f>IF(ISERROR(VLOOKUP(E154,Liste!$A$199:$B$237,2,0)=TRUE),"",VLOOKUP(E154,Liste!$A$199:$B$237,2,0))</f>
        <v/>
      </c>
      <c r="H154" s="48"/>
      <c r="AD154" s="5">
        <f t="shared" si="14"/>
        <v>0</v>
      </c>
      <c r="AE154" s="5">
        <f t="shared" si="15"/>
        <v>0</v>
      </c>
      <c r="AF154" s="5">
        <f t="shared" si="16"/>
        <v>0</v>
      </c>
      <c r="AG154" s="5">
        <f t="shared" si="17"/>
        <v>0</v>
      </c>
    </row>
    <row r="155" spans="3:33" s="5" customFormat="1" ht="38.25" customHeight="1" x14ac:dyDescent="0.25">
      <c r="C155" s="5" t="str">
        <f t="shared" si="13"/>
        <v/>
      </c>
      <c r="E155" s="10"/>
      <c r="F155" s="5" t="str">
        <f>IF(ISERROR(VLOOKUP(E155,Liste!$A$199:$B$237,2,0)=TRUE),"",VLOOKUP(E155,Liste!$A$199:$B$237,2,0))</f>
        <v/>
      </c>
      <c r="H155" s="48"/>
      <c r="AD155" s="5">
        <f t="shared" si="14"/>
        <v>0</v>
      </c>
      <c r="AE155" s="5">
        <f t="shared" si="15"/>
        <v>0</v>
      </c>
      <c r="AF155" s="5">
        <f t="shared" si="16"/>
        <v>0</v>
      </c>
      <c r="AG155" s="5">
        <f t="shared" si="17"/>
        <v>0</v>
      </c>
    </row>
    <row r="156" spans="3:33" s="5" customFormat="1" ht="38.25" customHeight="1" x14ac:dyDescent="0.25">
      <c r="C156" s="5" t="str">
        <f t="shared" si="13"/>
        <v/>
      </c>
      <c r="E156" s="10"/>
      <c r="F156" s="5" t="str">
        <f>IF(ISERROR(VLOOKUP(E156,Liste!$A$199:$B$237,2,0)=TRUE),"",VLOOKUP(E156,Liste!$A$199:$B$237,2,0))</f>
        <v/>
      </c>
      <c r="H156" s="48"/>
      <c r="AD156" s="5">
        <f t="shared" si="14"/>
        <v>0</v>
      </c>
      <c r="AE156" s="5">
        <f t="shared" si="15"/>
        <v>0</v>
      </c>
      <c r="AF156" s="5">
        <f t="shared" si="16"/>
        <v>0</v>
      </c>
      <c r="AG156" s="5">
        <f t="shared" si="17"/>
        <v>0</v>
      </c>
    </row>
    <row r="157" spans="3:33" s="5" customFormat="1" ht="38.25" customHeight="1" x14ac:dyDescent="0.25">
      <c r="C157" s="5" t="str">
        <f t="shared" si="13"/>
        <v/>
      </c>
      <c r="E157" s="10"/>
      <c r="F157" s="5" t="str">
        <f>IF(ISERROR(VLOOKUP(E157,Liste!$A$199:$B$237,2,0)=TRUE),"",VLOOKUP(E157,Liste!$A$199:$B$237,2,0))</f>
        <v/>
      </c>
      <c r="H157" s="48"/>
      <c r="AD157" s="5">
        <f t="shared" si="14"/>
        <v>0</v>
      </c>
      <c r="AE157" s="5">
        <f t="shared" si="15"/>
        <v>0</v>
      </c>
      <c r="AF157" s="5">
        <f t="shared" si="16"/>
        <v>0</v>
      </c>
      <c r="AG157" s="5">
        <f t="shared" si="17"/>
        <v>0</v>
      </c>
    </row>
    <row r="158" spans="3:33" s="5" customFormat="1" ht="38.25" customHeight="1" x14ac:dyDescent="0.25">
      <c r="C158" s="5" t="str">
        <f t="shared" si="13"/>
        <v/>
      </c>
      <c r="E158" s="10"/>
      <c r="F158" s="5" t="str">
        <f>IF(ISERROR(VLOOKUP(E158,Liste!$A$199:$B$237,2,0)=TRUE),"",VLOOKUP(E158,Liste!$A$199:$B$237,2,0))</f>
        <v/>
      </c>
      <c r="H158" s="48"/>
      <c r="AD158" s="5">
        <f t="shared" si="14"/>
        <v>0</v>
      </c>
      <c r="AE158" s="5">
        <f t="shared" si="15"/>
        <v>0</v>
      </c>
      <c r="AF158" s="5">
        <f t="shared" si="16"/>
        <v>0</v>
      </c>
      <c r="AG158" s="5">
        <f t="shared" si="17"/>
        <v>0</v>
      </c>
    </row>
    <row r="159" spans="3:33" s="5" customFormat="1" ht="38.25" customHeight="1" x14ac:dyDescent="0.25">
      <c r="C159" s="5" t="str">
        <f t="shared" si="13"/>
        <v/>
      </c>
      <c r="E159" s="10"/>
      <c r="F159" s="5" t="str">
        <f>IF(ISERROR(VLOOKUP(E159,Liste!$A$199:$B$237,2,0)=TRUE),"",VLOOKUP(E159,Liste!$A$199:$B$237,2,0))</f>
        <v/>
      </c>
      <c r="H159" s="48"/>
      <c r="AD159" s="5">
        <f t="shared" si="14"/>
        <v>0</v>
      </c>
      <c r="AE159" s="5">
        <f t="shared" si="15"/>
        <v>0</v>
      </c>
      <c r="AF159" s="5">
        <f t="shared" si="16"/>
        <v>0</v>
      </c>
      <c r="AG159" s="5">
        <f t="shared" si="17"/>
        <v>0</v>
      </c>
    </row>
    <row r="160" spans="3:33" s="5" customFormat="1" ht="38.25" customHeight="1" x14ac:dyDescent="0.25">
      <c r="C160" s="5" t="str">
        <f t="shared" si="13"/>
        <v/>
      </c>
      <c r="E160" s="10"/>
      <c r="F160" s="5" t="str">
        <f>IF(ISERROR(VLOOKUP(E160,Liste!$A$199:$B$237,2,0)=TRUE),"",VLOOKUP(E160,Liste!$A$199:$B$237,2,0))</f>
        <v/>
      </c>
      <c r="H160" s="48"/>
      <c r="AD160" s="5">
        <f t="shared" si="14"/>
        <v>0</v>
      </c>
      <c r="AE160" s="5">
        <f t="shared" si="15"/>
        <v>0</v>
      </c>
      <c r="AF160" s="5">
        <f t="shared" si="16"/>
        <v>0</v>
      </c>
      <c r="AG160" s="5">
        <f t="shared" si="17"/>
        <v>0</v>
      </c>
    </row>
    <row r="161" spans="3:33" s="5" customFormat="1" ht="38.25" customHeight="1" x14ac:dyDescent="0.25">
      <c r="C161" s="5" t="str">
        <f t="shared" si="13"/>
        <v/>
      </c>
      <c r="E161" s="10"/>
      <c r="F161" s="5" t="str">
        <f>IF(ISERROR(VLOOKUP(E161,Liste!$A$199:$B$237,2,0)=TRUE),"",VLOOKUP(E161,Liste!$A$199:$B$237,2,0))</f>
        <v/>
      </c>
      <c r="H161" s="48"/>
      <c r="AD161" s="5">
        <f t="shared" si="14"/>
        <v>0</v>
      </c>
      <c r="AE161" s="5">
        <f t="shared" si="15"/>
        <v>0</v>
      </c>
      <c r="AF161" s="5">
        <f t="shared" si="16"/>
        <v>0</v>
      </c>
      <c r="AG161" s="5">
        <f t="shared" si="17"/>
        <v>0</v>
      </c>
    </row>
    <row r="162" spans="3:33" s="5" customFormat="1" ht="38.25" customHeight="1" x14ac:dyDescent="0.25">
      <c r="C162" s="5" t="str">
        <f t="shared" ref="C162:C193" si="18">IF(ISERROR(VLOOKUP(B162,MASSE_EAU,2,FALSE))=TRUE,"",VLOOKUP(B162,MASSE_EAU,2,FALSE))</f>
        <v/>
      </c>
      <c r="E162" s="10"/>
      <c r="F162" s="5" t="str">
        <f>IF(ISERROR(VLOOKUP(E162,Liste!$A$199:$B$237,2,0)=TRUE),"",VLOOKUP(E162,Liste!$A$199:$B$237,2,0))</f>
        <v/>
      </c>
      <c r="H162" s="48"/>
      <c r="AD162" s="5">
        <f t="shared" si="14"/>
        <v>0</v>
      </c>
      <c r="AE162" s="5">
        <f t="shared" si="15"/>
        <v>0</v>
      </c>
      <c r="AF162" s="5">
        <f t="shared" si="16"/>
        <v>0</v>
      </c>
      <c r="AG162" s="5">
        <f t="shared" si="17"/>
        <v>0</v>
      </c>
    </row>
    <row r="163" spans="3:33" s="5" customFormat="1" ht="38.25" customHeight="1" x14ac:dyDescent="0.25">
      <c r="C163" s="5" t="str">
        <f t="shared" si="18"/>
        <v/>
      </c>
      <c r="E163" s="10"/>
      <c r="F163" s="5" t="str">
        <f>IF(ISERROR(VLOOKUP(E163,Liste!$A$199:$B$237,2,0)=TRUE),"",VLOOKUP(E163,Liste!$A$199:$B$237,2,0))</f>
        <v/>
      </c>
      <c r="H163" s="48"/>
      <c r="AD163" s="5">
        <f t="shared" si="14"/>
        <v>0</v>
      </c>
      <c r="AE163" s="5">
        <f t="shared" si="15"/>
        <v>0</v>
      </c>
      <c r="AF163" s="5">
        <f t="shared" si="16"/>
        <v>0</v>
      </c>
      <c r="AG163" s="5">
        <f t="shared" si="17"/>
        <v>0</v>
      </c>
    </row>
    <row r="164" spans="3:33" s="5" customFormat="1" ht="38.25" customHeight="1" x14ac:dyDescent="0.25">
      <c r="C164" s="5" t="str">
        <f t="shared" si="18"/>
        <v/>
      </c>
      <c r="E164" s="10"/>
      <c r="F164" s="5" t="str">
        <f>IF(ISERROR(VLOOKUP(E164,Liste!$A$199:$B$237,2,0)=TRUE),"",VLOOKUP(E164,Liste!$A$199:$B$237,2,0))</f>
        <v/>
      </c>
      <c r="H164" s="48"/>
      <c r="AD164" s="5">
        <f t="shared" si="14"/>
        <v>0</v>
      </c>
      <c r="AE164" s="5">
        <f t="shared" si="15"/>
        <v>0</v>
      </c>
      <c r="AF164" s="5">
        <f t="shared" si="16"/>
        <v>0</v>
      </c>
      <c r="AG164" s="5">
        <f t="shared" si="17"/>
        <v>0</v>
      </c>
    </row>
    <row r="165" spans="3:33" s="5" customFormat="1" ht="38.25" customHeight="1" x14ac:dyDescent="0.25">
      <c r="C165" s="5" t="str">
        <f t="shared" si="18"/>
        <v/>
      </c>
      <c r="E165" s="10"/>
      <c r="F165" s="5" t="str">
        <f>IF(ISERROR(VLOOKUP(E165,Liste!$A$199:$B$237,2,0)=TRUE),"",VLOOKUP(E165,Liste!$A$199:$B$237,2,0))</f>
        <v/>
      </c>
      <c r="H165" s="48"/>
      <c r="AD165" s="5">
        <f t="shared" si="14"/>
        <v>0</v>
      </c>
      <c r="AE165" s="5">
        <f t="shared" si="15"/>
        <v>0</v>
      </c>
      <c r="AF165" s="5">
        <f t="shared" si="16"/>
        <v>0</v>
      </c>
      <c r="AG165" s="5">
        <f t="shared" si="17"/>
        <v>0</v>
      </c>
    </row>
    <row r="166" spans="3:33" s="5" customFormat="1" ht="38.25" customHeight="1" x14ac:dyDescent="0.25">
      <c r="C166" s="5" t="str">
        <f t="shared" si="18"/>
        <v/>
      </c>
      <c r="E166" s="10"/>
      <c r="F166" s="5" t="str">
        <f>IF(ISERROR(VLOOKUP(E166,Liste!$A$199:$B$237,2,0)=TRUE),"",VLOOKUP(E166,Liste!$A$199:$B$237,2,0))</f>
        <v/>
      </c>
      <c r="H166" s="48"/>
      <c r="AD166" s="5">
        <f t="shared" si="14"/>
        <v>0</v>
      </c>
      <c r="AE166" s="5">
        <f t="shared" si="15"/>
        <v>0</v>
      </c>
      <c r="AF166" s="5">
        <f t="shared" si="16"/>
        <v>0</v>
      </c>
      <c r="AG166" s="5">
        <f t="shared" si="17"/>
        <v>0</v>
      </c>
    </row>
    <row r="167" spans="3:33" s="5" customFormat="1" ht="38.25" customHeight="1" x14ac:dyDescent="0.25">
      <c r="C167" s="5" t="str">
        <f t="shared" si="18"/>
        <v/>
      </c>
      <c r="E167" s="10"/>
      <c r="F167" s="5" t="str">
        <f>IF(ISERROR(VLOOKUP(E167,Liste!$A$199:$B$237,2,0)=TRUE),"",VLOOKUP(E167,Liste!$A$199:$B$237,2,0))</f>
        <v/>
      </c>
      <c r="H167" s="48"/>
      <c r="AD167" s="5">
        <f t="shared" si="14"/>
        <v>0</v>
      </c>
      <c r="AE167" s="5">
        <f t="shared" si="15"/>
        <v>0</v>
      </c>
      <c r="AF167" s="5">
        <f t="shared" si="16"/>
        <v>0</v>
      </c>
      <c r="AG167" s="5">
        <f t="shared" si="17"/>
        <v>0</v>
      </c>
    </row>
    <row r="168" spans="3:33" s="5" customFormat="1" ht="38.25" customHeight="1" x14ac:dyDescent="0.25">
      <c r="C168" s="5" t="str">
        <f t="shared" si="18"/>
        <v/>
      </c>
      <c r="E168" s="10"/>
      <c r="F168" s="5" t="str">
        <f>IF(ISERROR(VLOOKUP(E168,Liste!$A$199:$B$237,2,0)=TRUE),"",VLOOKUP(E168,Liste!$A$199:$B$237,2,0))</f>
        <v/>
      </c>
      <c r="H168" s="48"/>
      <c r="AD168" s="5">
        <f t="shared" si="14"/>
        <v>0</v>
      </c>
      <c r="AE168" s="5">
        <f t="shared" si="15"/>
        <v>0</v>
      </c>
      <c r="AF168" s="5">
        <f t="shared" si="16"/>
        <v>0</v>
      </c>
      <c r="AG168" s="5">
        <f t="shared" si="17"/>
        <v>0</v>
      </c>
    </row>
    <row r="169" spans="3:33" s="5" customFormat="1" ht="38.25" customHeight="1" x14ac:dyDescent="0.25">
      <c r="C169" s="5" t="str">
        <f t="shared" si="18"/>
        <v/>
      </c>
      <c r="E169" s="10"/>
      <c r="F169" s="5" t="str">
        <f>IF(ISERROR(VLOOKUP(E169,Liste!$A$199:$B$237,2,0)=TRUE),"",VLOOKUP(E169,Liste!$A$199:$B$237,2,0))</f>
        <v/>
      </c>
      <c r="H169" s="48"/>
      <c r="AD169" s="5">
        <f t="shared" si="14"/>
        <v>0</v>
      </c>
      <c r="AE169" s="5">
        <f t="shared" si="15"/>
        <v>0</v>
      </c>
      <c r="AF169" s="5">
        <f t="shared" si="16"/>
        <v>0</v>
      </c>
      <c r="AG169" s="5">
        <f t="shared" si="17"/>
        <v>0</v>
      </c>
    </row>
    <row r="170" spans="3:33" s="5" customFormat="1" ht="38.25" customHeight="1" x14ac:dyDescent="0.25">
      <c r="C170" s="5" t="str">
        <f t="shared" si="18"/>
        <v/>
      </c>
      <c r="E170" s="10"/>
      <c r="F170" s="5" t="str">
        <f>IF(ISERROR(VLOOKUP(E170,Liste!$A$199:$B$237,2,0)=TRUE),"",VLOOKUP(E170,Liste!$A$199:$B$237,2,0))</f>
        <v/>
      </c>
      <c r="H170" s="48"/>
      <c r="AD170" s="5">
        <f t="shared" si="14"/>
        <v>0</v>
      </c>
      <c r="AE170" s="5">
        <f t="shared" si="15"/>
        <v>0</v>
      </c>
      <c r="AF170" s="5">
        <f t="shared" si="16"/>
        <v>0</v>
      </c>
      <c r="AG170" s="5">
        <f t="shared" si="17"/>
        <v>0</v>
      </c>
    </row>
    <row r="171" spans="3:33" s="5" customFormat="1" ht="38.25" customHeight="1" x14ac:dyDescent="0.25">
      <c r="C171" s="5" t="str">
        <f t="shared" si="18"/>
        <v/>
      </c>
      <c r="E171" s="10"/>
      <c r="F171" s="5" t="str">
        <f>IF(ISERROR(VLOOKUP(E171,Liste!$A$199:$B$237,2,0)=TRUE),"",VLOOKUP(E171,Liste!$A$199:$B$237,2,0))</f>
        <v/>
      </c>
      <c r="H171" s="48"/>
      <c r="AD171" s="5">
        <f t="shared" si="14"/>
        <v>0</v>
      </c>
      <c r="AE171" s="5">
        <f t="shared" si="15"/>
        <v>0</v>
      </c>
      <c r="AF171" s="5">
        <f t="shared" si="16"/>
        <v>0</v>
      </c>
      <c r="AG171" s="5">
        <f t="shared" si="17"/>
        <v>0</v>
      </c>
    </row>
    <row r="172" spans="3:33" s="5" customFormat="1" ht="38.25" customHeight="1" x14ac:dyDescent="0.25">
      <c r="C172" s="5" t="str">
        <f t="shared" si="18"/>
        <v/>
      </c>
      <c r="E172" s="10"/>
      <c r="F172" s="5" t="str">
        <f>IF(ISERROR(VLOOKUP(E172,Liste!$A$199:$B$237,2,0)=TRUE),"",VLOOKUP(E172,Liste!$A$199:$B$237,2,0))</f>
        <v/>
      </c>
      <c r="H172" s="48"/>
      <c r="AD172" s="5">
        <f t="shared" si="14"/>
        <v>0</v>
      </c>
      <c r="AE172" s="5">
        <f t="shared" si="15"/>
        <v>0</v>
      </c>
      <c r="AF172" s="5">
        <f t="shared" si="16"/>
        <v>0</v>
      </c>
      <c r="AG172" s="5">
        <f t="shared" si="17"/>
        <v>0</v>
      </c>
    </row>
    <row r="173" spans="3:33" s="5" customFormat="1" ht="38.25" customHeight="1" x14ac:dyDescent="0.25">
      <c r="C173" s="5" t="str">
        <f t="shared" si="18"/>
        <v/>
      </c>
      <c r="E173" s="10"/>
      <c r="F173" s="5" t="str">
        <f>IF(ISERROR(VLOOKUP(E173,Liste!$A$199:$B$237,2,0)=TRUE),"",VLOOKUP(E173,Liste!$A$199:$B$237,2,0))</f>
        <v/>
      </c>
      <c r="H173" s="48"/>
      <c r="AD173" s="5">
        <f t="shared" si="14"/>
        <v>0</v>
      </c>
      <c r="AE173" s="5">
        <f t="shared" si="15"/>
        <v>0</v>
      </c>
      <c r="AF173" s="5">
        <f t="shared" si="16"/>
        <v>0</v>
      </c>
      <c r="AG173" s="5">
        <f t="shared" si="17"/>
        <v>0</v>
      </c>
    </row>
    <row r="174" spans="3:33" s="5" customFormat="1" ht="38.25" customHeight="1" x14ac:dyDescent="0.25">
      <c r="C174" s="5" t="str">
        <f t="shared" si="18"/>
        <v/>
      </c>
      <c r="E174" s="10"/>
      <c r="F174" s="5" t="str">
        <f>IF(ISERROR(VLOOKUP(E174,Liste!$A$199:$B$237,2,0)=TRUE),"",VLOOKUP(E174,Liste!$A$199:$B$237,2,0))</f>
        <v/>
      </c>
      <c r="H174" s="48"/>
      <c r="AD174" s="5">
        <f t="shared" si="14"/>
        <v>0</v>
      </c>
      <c r="AE174" s="5">
        <f t="shared" si="15"/>
        <v>0</v>
      </c>
      <c r="AF174" s="5">
        <f t="shared" si="16"/>
        <v>0</v>
      </c>
      <c r="AG174" s="5">
        <f t="shared" si="17"/>
        <v>0</v>
      </c>
    </row>
    <row r="175" spans="3:33" s="5" customFormat="1" ht="38.25" customHeight="1" x14ac:dyDescent="0.25">
      <c r="C175" s="5" t="str">
        <f t="shared" si="18"/>
        <v/>
      </c>
      <c r="E175" s="10"/>
      <c r="F175" s="5" t="str">
        <f>IF(ISERROR(VLOOKUP(E175,Liste!$A$199:$B$237,2,0)=TRUE),"",VLOOKUP(E175,Liste!$A$199:$B$237,2,0))</f>
        <v/>
      </c>
      <c r="H175" s="48"/>
      <c r="AD175" s="5">
        <f t="shared" si="14"/>
        <v>0</v>
      </c>
      <c r="AE175" s="5">
        <f t="shared" si="15"/>
        <v>0</v>
      </c>
      <c r="AF175" s="5">
        <f t="shared" si="16"/>
        <v>0</v>
      </c>
      <c r="AG175" s="5">
        <f t="shared" si="17"/>
        <v>0</v>
      </c>
    </row>
    <row r="176" spans="3:33" s="5" customFormat="1" ht="38.25" customHeight="1" x14ac:dyDescent="0.25">
      <c r="C176" s="5" t="str">
        <f t="shared" si="18"/>
        <v/>
      </c>
      <c r="E176" s="10"/>
      <c r="F176" s="5" t="str">
        <f>IF(ISERROR(VLOOKUP(E176,Liste!$A$199:$B$237,2,0)=TRUE),"",VLOOKUP(E176,Liste!$A$199:$B$237,2,0))</f>
        <v/>
      </c>
      <c r="H176" s="48"/>
      <c r="AD176" s="5">
        <f t="shared" si="14"/>
        <v>0</v>
      </c>
      <c r="AE176" s="5">
        <f t="shared" si="15"/>
        <v>0</v>
      </c>
      <c r="AF176" s="5">
        <f t="shared" si="16"/>
        <v>0</v>
      </c>
      <c r="AG176" s="5">
        <f t="shared" si="17"/>
        <v>0</v>
      </c>
    </row>
    <row r="177" spans="3:33" s="5" customFormat="1" ht="38.25" customHeight="1" x14ac:dyDescent="0.25">
      <c r="C177" s="5" t="str">
        <f t="shared" si="18"/>
        <v/>
      </c>
      <c r="E177" s="10"/>
      <c r="F177" s="5" t="str">
        <f>IF(ISERROR(VLOOKUP(E177,Liste!$A$199:$B$237,2,0)=TRUE),"",VLOOKUP(E177,Liste!$A$199:$B$237,2,0))</f>
        <v/>
      </c>
      <c r="H177" s="48"/>
      <c r="AD177" s="5">
        <f t="shared" si="14"/>
        <v>0</v>
      </c>
      <c r="AE177" s="5">
        <f t="shared" si="15"/>
        <v>0</v>
      </c>
      <c r="AF177" s="5">
        <f t="shared" si="16"/>
        <v>0</v>
      </c>
      <c r="AG177" s="5">
        <f t="shared" si="17"/>
        <v>0</v>
      </c>
    </row>
    <row r="178" spans="3:33" s="5" customFormat="1" ht="38.25" customHeight="1" x14ac:dyDescent="0.25">
      <c r="C178" s="5" t="str">
        <f t="shared" si="18"/>
        <v/>
      </c>
      <c r="E178" s="10"/>
      <c r="F178" s="5" t="str">
        <f>IF(ISERROR(VLOOKUP(E178,Liste!$A$199:$B$237,2,0)=TRUE),"",VLOOKUP(E178,Liste!$A$199:$B$237,2,0))</f>
        <v/>
      </c>
      <c r="H178" s="48"/>
      <c r="AD178" s="5">
        <f t="shared" si="14"/>
        <v>0</v>
      </c>
      <c r="AE178" s="5">
        <f t="shared" si="15"/>
        <v>0</v>
      </c>
      <c r="AF178" s="5">
        <f t="shared" si="16"/>
        <v>0</v>
      </c>
      <c r="AG178" s="5">
        <f t="shared" si="17"/>
        <v>0</v>
      </c>
    </row>
    <row r="179" spans="3:33" s="5" customFormat="1" ht="38.25" customHeight="1" x14ac:dyDescent="0.25">
      <c r="C179" s="5" t="str">
        <f t="shared" si="18"/>
        <v/>
      </c>
      <c r="E179" s="10"/>
      <c r="F179" s="5" t="str">
        <f>IF(ISERROR(VLOOKUP(E179,Liste!$A$199:$B$237,2,0)=TRUE),"",VLOOKUP(E179,Liste!$A$199:$B$237,2,0))</f>
        <v/>
      </c>
      <c r="H179" s="48"/>
      <c r="AD179" s="5">
        <f t="shared" si="14"/>
        <v>0</v>
      </c>
      <c r="AE179" s="5">
        <f t="shared" si="15"/>
        <v>0</v>
      </c>
      <c r="AF179" s="5">
        <f t="shared" si="16"/>
        <v>0</v>
      </c>
      <c r="AG179" s="5">
        <f t="shared" si="17"/>
        <v>0</v>
      </c>
    </row>
    <row r="180" spans="3:33" s="5" customFormat="1" ht="38.25" customHeight="1" x14ac:dyDescent="0.25">
      <c r="C180" s="5" t="str">
        <f t="shared" si="18"/>
        <v/>
      </c>
      <c r="E180" s="10"/>
      <c r="F180" s="5" t="str">
        <f>IF(ISERROR(VLOOKUP(E180,Liste!$A$199:$B$237,2,0)=TRUE),"",VLOOKUP(E180,Liste!$A$199:$B$237,2,0))</f>
        <v/>
      </c>
      <c r="H180" s="48"/>
      <c r="AD180" s="5">
        <f t="shared" si="14"/>
        <v>0</v>
      </c>
      <c r="AE180" s="5">
        <f t="shared" si="15"/>
        <v>0</v>
      </c>
      <c r="AF180" s="5">
        <f t="shared" si="16"/>
        <v>0</v>
      </c>
      <c r="AG180" s="5">
        <f t="shared" si="17"/>
        <v>0</v>
      </c>
    </row>
    <row r="181" spans="3:33" s="5" customFormat="1" ht="38.25" customHeight="1" x14ac:dyDescent="0.25">
      <c r="C181" s="5" t="str">
        <f t="shared" si="18"/>
        <v/>
      </c>
      <c r="E181" s="10"/>
      <c r="F181" s="5" t="str">
        <f>IF(ISERROR(VLOOKUP(E181,Liste!$A$199:$B$237,2,0)=TRUE),"",VLOOKUP(E181,Liste!$A$199:$B$237,2,0))</f>
        <v/>
      </c>
      <c r="H181" s="48"/>
      <c r="AD181" s="5">
        <f t="shared" si="14"/>
        <v>0</v>
      </c>
      <c r="AE181" s="5">
        <f t="shared" si="15"/>
        <v>0</v>
      </c>
      <c r="AF181" s="5">
        <f t="shared" si="16"/>
        <v>0</v>
      </c>
      <c r="AG181" s="5">
        <f t="shared" si="17"/>
        <v>0</v>
      </c>
    </row>
    <row r="182" spans="3:33" s="5" customFormat="1" ht="38.25" customHeight="1" x14ac:dyDescent="0.25">
      <c r="C182" s="5" t="str">
        <f t="shared" si="18"/>
        <v/>
      </c>
      <c r="E182" s="10"/>
      <c r="F182" s="5" t="str">
        <f>IF(ISERROR(VLOOKUP(E182,Liste!$A$199:$B$237,2,0)=TRUE),"",VLOOKUP(E182,Liste!$A$199:$B$237,2,0))</f>
        <v/>
      </c>
      <c r="H182" s="48"/>
      <c r="AD182" s="5">
        <f t="shared" si="14"/>
        <v>0</v>
      </c>
      <c r="AE182" s="5">
        <f t="shared" si="15"/>
        <v>0</v>
      </c>
      <c r="AF182" s="5">
        <f t="shared" si="16"/>
        <v>0</v>
      </c>
      <c r="AG182" s="5">
        <f t="shared" si="17"/>
        <v>0</v>
      </c>
    </row>
    <row r="183" spans="3:33" s="5" customFormat="1" ht="38.25" customHeight="1" x14ac:dyDescent="0.25">
      <c r="C183" s="5" t="str">
        <f t="shared" si="18"/>
        <v/>
      </c>
      <c r="E183" s="10"/>
      <c r="F183" s="5" t="str">
        <f>IF(ISERROR(VLOOKUP(E183,Liste!$A$199:$B$237,2,0)=TRUE),"",VLOOKUP(E183,Liste!$A$199:$B$237,2,0))</f>
        <v/>
      </c>
      <c r="H183" s="48"/>
      <c r="AD183" s="5">
        <f t="shared" si="14"/>
        <v>0</v>
      </c>
      <c r="AE183" s="5">
        <f t="shared" si="15"/>
        <v>0</v>
      </c>
      <c r="AF183" s="5">
        <f t="shared" si="16"/>
        <v>0</v>
      </c>
      <c r="AG183" s="5">
        <f t="shared" si="17"/>
        <v>0</v>
      </c>
    </row>
    <row r="184" spans="3:33" s="5" customFormat="1" ht="38.25" customHeight="1" x14ac:dyDescent="0.25">
      <c r="C184" s="5" t="str">
        <f t="shared" si="18"/>
        <v/>
      </c>
      <c r="E184" s="10"/>
      <c r="F184" s="5" t="str">
        <f>IF(ISERROR(VLOOKUP(E184,Liste!$A$199:$B$237,2,0)=TRUE),"",VLOOKUP(E184,Liste!$A$199:$B$237,2,0))</f>
        <v/>
      </c>
      <c r="H184" s="48"/>
      <c r="AD184" s="5">
        <f t="shared" si="14"/>
        <v>0</v>
      </c>
      <c r="AE184" s="5">
        <f t="shared" si="15"/>
        <v>0</v>
      </c>
      <c r="AF184" s="5">
        <f t="shared" si="16"/>
        <v>0</v>
      </c>
      <c r="AG184" s="5">
        <f t="shared" si="17"/>
        <v>0</v>
      </c>
    </row>
    <row r="185" spans="3:33" s="5" customFormat="1" ht="38.25" customHeight="1" x14ac:dyDescent="0.25">
      <c r="C185" s="5" t="str">
        <f t="shared" si="18"/>
        <v/>
      </c>
      <c r="E185" s="10"/>
      <c r="F185" s="5" t="str">
        <f>IF(ISERROR(VLOOKUP(E185,Liste!$A$199:$B$237,2,0)=TRUE),"",VLOOKUP(E185,Liste!$A$199:$B$237,2,0))</f>
        <v/>
      </c>
      <c r="H185" s="48"/>
      <c r="AD185" s="5">
        <f t="shared" si="14"/>
        <v>0</v>
      </c>
      <c r="AE185" s="5">
        <f t="shared" si="15"/>
        <v>0</v>
      </c>
      <c r="AF185" s="5">
        <f t="shared" si="16"/>
        <v>0</v>
      </c>
      <c r="AG185" s="5">
        <f t="shared" si="17"/>
        <v>0</v>
      </c>
    </row>
    <row r="186" spans="3:33" s="5" customFormat="1" ht="38.25" customHeight="1" x14ac:dyDescent="0.25">
      <c r="C186" s="5" t="str">
        <f t="shared" si="18"/>
        <v/>
      </c>
      <c r="E186" s="10"/>
      <c r="F186" s="5" t="str">
        <f>IF(ISERROR(VLOOKUP(E186,Liste!$A$199:$B$237,2,0)=TRUE),"",VLOOKUP(E186,Liste!$A$199:$B$237,2,0))</f>
        <v/>
      </c>
      <c r="H186" s="48"/>
      <c r="AD186" s="5">
        <f t="shared" si="14"/>
        <v>0</v>
      </c>
      <c r="AE186" s="5">
        <f t="shared" si="15"/>
        <v>0</v>
      </c>
      <c r="AF186" s="5">
        <f t="shared" si="16"/>
        <v>0</v>
      </c>
      <c r="AG186" s="5">
        <f t="shared" si="17"/>
        <v>0</v>
      </c>
    </row>
    <row r="187" spans="3:33" s="5" customFormat="1" ht="38.25" customHeight="1" x14ac:dyDescent="0.25">
      <c r="C187" s="5" t="str">
        <f t="shared" si="18"/>
        <v/>
      </c>
      <c r="E187" s="10"/>
      <c r="F187" s="5" t="str">
        <f>IF(ISERROR(VLOOKUP(E187,Liste!$A$199:$B$237,2,0)=TRUE),"",VLOOKUP(E187,Liste!$A$199:$B$237,2,0))</f>
        <v/>
      </c>
      <c r="H187" s="48"/>
      <c r="AD187" s="5">
        <f t="shared" si="14"/>
        <v>0</v>
      </c>
      <c r="AE187" s="5">
        <f t="shared" si="15"/>
        <v>0</v>
      </c>
      <c r="AF187" s="5">
        <f t="shared" si="16"/>
        <v>0</v>
      </c>
      <c r="AG187" s="5">
        <f t="shared" si="17"/>
        <v>0</v>
      </c>
    </row>
    <row r="188" spans="3:33" s="5" customFormat="1" ht="38.25" customHeight="1" x14ac:dyDescent="0.25">
      <c r="C188" s="5" t="str">
        <f t="shared" si="18"/>
        <v/>
      </c>
      <c r="E188" s="10"/>
      <c r="F188" s="5" t="str">
        <f>IF(ISERROR(VLOOKUP(E188,Liste!$A$199:$B$237,2,0)=TRUE),"",VLOOKUP(E188,Liste!$A$199:$B$237,2,0))</f>
        <v/>
      </c>
      <c r="H188" s="48"/>
      <c r="AD188" s="5">
        <f t="shared" si="14"/>
        <v>0</v>
      </c>
      <c r="AE188" s="5">
        <f t="shared" si="15"/>
        <v>0</v>
      </c>
      <c r="AF188" s="5">
        <f t="shared" si="16"/>
        <v>0</v>
      </c>
      <c r="AG188" s="5">
        <f t="shared" si="17"/>
        <v>0</v>
      </c>
    </row>
    <row r="189" spans="3:33" s="5" customFormat="1" ht="38.25" customHeight="1" x14ac:dyDescent="0.25">
      <c r="C189" s="5" t="str">
        <f t="shared" si="18"/>
        <v/>
      </c>
      <c r="E189" s="10"/>
      <c r="F189" s="5" t="str">
        <f>IF(ISERROR(VLOOKUP(E189,Liste!$A$199:$B$237,2,0)=TRUE),"",VLOOKUP(E189,Liste!$A$199:$B$237,2,0))</f>
        <v/>
      </c>
      <c r="H189" s="48"/>
      <c r="AD189" s="5">
        <f t="shared" si="14"/>
        <v>0</v>
      </c>
      <c r="AE189" s="5">
        <f t="shared" si="15"/>
        <v>0</v>
      </c>
      <c r="AF189" s="5">
        <f t="shared" si="16"/>
        <v>0</v>
      </c>
      <c r="AG189" s="5">
        <f t="shared" si="17"/>
        <v>0</v>
      </c>
    </row>
    <row r="190" spans="3:33" s="5" customFormat="1" ht="38.25" customHeight="1" x14ac:dyDescent="0.25">
      <c r="C190" s="5" t="str">
        <f t="shared" si="18"/>
        <v/>
      </c>
      <c r="E190" s="10"/>
      <c r="F190" s="5" t="str">
        <f>IF(ISERROR(VLOOKUP(E190,Liste!$A$199:$B$237,2,0)=TRUE),"",VLOOKUP(E190,Liste!$A$199:$B$237,2,0))</f>
        <v/>
      </c>
      <c r="H190" s="48"/>
      <c r="AD190" s="5">
        <f t="shared" si="14"/>
        <v>0</v>
      </c>
      <c r="AE190" s="5">
        <f t="shared" si="15"/>
        <v>0</v>
      </c>
      <c r="AF190" s="5">
        <f t="shared" si="16"/>
        <v>0</v>
      </c>
      <c r="AG190" s="5">
        <f t="shared" si="17"/>
        <v>0</v>
      </c>
    </row>
    <row r="191" spans="3:33" s="5" customFormat="1" ht="38.25" customHeight="1" x14ac:dyDescent="0.25">
      <c r="C191" s="5" t="str">
        <f t="shared" si="18"/>
        <v/>
      </c>
      <c r="E191" s="10"/>
      <c r="F191" s="5" t="str">
        <f>IF(ISERROR(VLOOKUP(E191,Liste!$A$199:$B$237,2,0)=TRUE),"",VLOOKUP(E191,Liste!$A$199:$B$237,2,0))</f>
        <v/>
      </c>
      <c r="H191" s="48"/>
      <c r="AD191" s="5">
        <f t="shared" si="14"/>
        <v>0</v>
      </c>
      <c r="AE191" s="5">
        <f t="shared" si="15"/>
        <v>0</v>
      </c>
      <c r="AF191" s="5">
        <f t="shared" si="16"/>
        <v>0</v>
      </c>
      <c r="AG191" s="5">
        <f t="shared" si="17"/>
        <v>0</v>
      </c>
    </row>
    <row r="192" spans="3:33" s="5" customFormat="1" ht="38.25" customHeight="1" x14ac:dyDescent="0.25">
      <c r="C192" s="5" t="str">
        <f t="shared" si="18"/>
        <v/>
      </c>
      <c r="E192" s="10"/>
      <c r="F192" s="5" t="str">
        <f>IF(ISERROR(VLOOKUP(E192,Liste!$A$199:$B$237,2,0)=TRUE),"",VLOOKUP(E192,Liste!$A$199:$B$237,2,0))</f>
        <v/>
      </c>
      <c r="H192" s="48"/>
      <c r="AD192" s="5">
        <f t="shared" si="14"/>
        <v>0</v>
      </c>
      <c r="AE192" s="5">
        <f t="shared" si="15"/>
        <v>0</v>
      </c>
      <c r="AF192" s="5">
        <f t="shared" si="16"/>
        <v>0</v>
      </c>
      <c r="AG192" s="5">
        <f t="shared" si="17"/>
        <v>0</v>
      </c>
    </row>
    <row r="193" spans="3:33" s="5" customFormat="1" ht="38.25" customHeight="1" x14ac:dyDescent="0.25">
      <c r="C193" s="5" t="str">
        <f t="shared" si="18"/>
        <v/>
      </c>
      <c r="E193" s="10"/>
      <c r="F193" s="5" t="str">
        <f>IF(ISERROR(VLOOKUP(E193,Liste!$A$199:$B$237,2,0)=TRUE),"",VLOOKUP(E193,Liste!$A$199:$B$237,2,0))</f>
        <v/>
      </c>
      <c r="H193" s="48"/>
      <c r="AD193" s="5">
        <f t="shared" si="14"/>
        <v>0</v>
      </c>
      <c r="AE193" s="5">
        <f t="shared" si="15"/>
        <v>0</v>
      </c>
      <c r="AF193" s="5">
        <f t="shared" si="16"/>
        <v>0</v>
      </c>
      <c r="AG193" s="5">
        <f t="shared" si="17"/>
        <v>0</v>
      </c>
    </row>
    <row r="194" spans="3:33" s="5" customFormat="1" ht="38.25" customHeight="1" x14ac:dyDescent="0.25">
      <c r="C194" s="5" t="str">
        <f t="shared" ref="C194:C201" si="19">IF(ISERROR(VLOOKUP(B194,MASSE_EAU,2,FALSE))=TRUE,"",VLOOKUP(B194,MASSE_EAU,2,FALSE))</f>
        <v/>
      </c>
      <c r="E194" s="10"/>
      <c r="F194" s="5" t="str">
        <f>IF(ISERROR(VLOOKUP(E194,Liste!$A$199:$B$237,2,0)=TRUE),"",VLOOKUP(E194,Liste!$A$199:$B$237,2,0))</f>
        <v/>
      </c>
      <c r="H194" s="48"/>
      <c r="AD194" s="5">
        <f t="shared" si="14"/>
        <v>0</v>
      </c>
      <c r="AE194" s="5">
        <f t="shared" si="15"/>
        <v>0</v>
      </c>
      <c r="AF194" s="5">
        <f t="shared" si="16"/>
        <v>0</v>
      </c>
      <c r="AG194" s="5">
        <f t="shared" si="17"/>
        <v>0</v>
      </c>
    </row>
    <row r="195" spans="3:33" s="5" customFormat="1" ht="38.25" customHeight="1" x14ac:dyDescent="0.25">
      <c r="C195" s="5" t="str">
        <f t="shared" si="19"/>
        <v/>
      </c>
      <c r="E195" s="10"/>
      <c r="F195" s="5" t="str">
        <f>IF(ISERROR(VLOOKUP(E195,Liste!$A$199:$B$237,2,0)=TRUE),"",VLOOKUP(E195,Liste!$A$199:$B$237,2,0))</f>
        <v/>
      </c>
      <c r="H195" s="48"/>
      <c r="AD195" s="5">
        <f t="shared" ref="AD195:AD201" si="20">IF(OR($D195="ACQUISITION_DE_ZONES_HUMIDES",$D195=""),0,1)</f>
        <v>0</v>
      </c>
      <c r="AE195" s="5">
        <f t="shared" ref="AE195:AE201" si="21">IF(OR($D195="",$D195="ACQUISITION_DE_ZONES_HUMIDES",$D195="AMENAGEMENT_BASSIN_VERSANT"),0,1)</f>
        <v>0</v>
      </c>
      <c r="AF195" s="5">
        <f t="shared" ref="AF195:AF201" si="22">IF(OR($D195="",$D195="RESTAURATION_DU_LIT_MINEUR"),0,1)</f>
        <v>0</v>
      </c>
      <c r="AG195" s="5">
        <f t="shared" ref="AG195:AG201" si="23">IF(OR($D195="RESTAURATION_DU_LIT_MINEUR",$D195="RESTAURATION_DE_LA_CONTINUITE_ECOLOGIQUE"),1,0)</f>
        <v>0</v>
      </c>
    </row>
    <row r="196" spans="3:33" s="5" customFormat="1" ht="38.25" customHeight="1" x14ac:dyDescent="0.25">
      <c r="C196" s="5" t="str">
        <f t="shared" si="19"/>
        <v/>
      </c>
      <c r="E196" s="10"/>
      <c r="F196" s="5" t="str">
        <f>IF(ISERROR(VLOOKUP(E196,Liste!$A$199:$B$237,2,0)=TRUE),"",VLOOKUP(E196,Liste!$A$199:$B$237,2,0))</f>
        <v/>
      </c>
      <c r="H196" s="48"/>
      <c r="AD196" s="5">
        <f t="shared" si="20"/>
        <v>0</v>
      </c>
      <c r="AE196" s="5">
        <f t="shared" si="21"/>
        <v>0</v>
      </c>
      <c r="AF196" s="5">
        <f t="shared" si="22"/>
        <v>0</v>
      </c>
      <c r="AG196" s="5">
        <f t="shared" si="23"/>
        <v>0</v>
      </c>
    </row>
    <row r="197" spans="3:33" s="5" customFormat="1" ht="38.25" customHeight="1" x14ac:dyDescent="0.25">
      <c r="C197" s="5" t="str">
        <f t="shared" si="19"/>
        <v/>
      </c>
      <c r="E197" s="10"/>
      <c r="F197" s="5" t="str">
        <f>IF(ISERROR(VLOOKUP(E197,Liste!$A$199:$B$237,2,0)=TRUE),"",VLOOKUP(E197,Liste!$A$199:$B$237,2,0))</f>
        <v/>
      </c>
      <c r="H197" s="48"/>
      <c r="AD197" s="5">
        <f t="shared" si="20"/>
        <v>0</v>
      </c>
      <c r="AE197" s="5">
        <f t="shared" si="21"/>
        <v>0</v>
      </c>
      <c r="AF197" s="5">
        <f t="shared" si="22"/>
        <v>0</v>
      </c>
      <c r="AG197" s="5">
        <f t="shared" si="23"/>
        <v>0</v>
      </c>
    </row>
    <row r="198" spans="3:33" s="5" customFormat="1" ht="38.25" customHeight="1" x14ac:dyDescent="0.25">
      <c r="C198" s="5" t="str">
        <f t="shared" si="19"/>
        <v/>
      </c>
      <c r="E198" s="10"/>
      <c r="F198" s="5" t="str">
        <f>IF(ISERROR(VLOOKUP(E198,Liste!$A$199:$B$237,2,0)=TRUE),"",VLOOKUP(E198,Liste!$A$199:$B$237,2,0))</f>
        <v/>
      </c>
      <c r="H198" s="48"/>
      <c r="AD198" s="5">
        <f t="shared" si="20"/>
        <v>0</v>
      </c>
      <c r="AE198" s="5">
        <f t="shared" si="21"/>
        <v>0</v>
      </c>
      <c r="AF198" s="5">
        <f t="shared" si="22"/>
        <v>0</v>
      </c>
      <c r="AG198" s="5">
        <f t="shared" si="23"/>
        <v>0</v>
      </c>
    </row>
    <row r="199" spans="3:33" s="5" customFormat="1" ht="38.25" customHeight="1" x14ac:dyDescent="0.25">
      <c r="C199" s="5" t="str">
        <f t="shared" si="19"/>
        <v/>
      </c>
      <c r="E199" s="10"/>
      <c r="F199" s="5" t="str">
        <f>IF(ISERROR(VLOOKUP(E199,Liste!$A$199:$B$237,2,0)=TRUE),"",VLOOKUP(E199,Liste!$A$199:$B$237,2,0))</f>
        <v/>
      </c>
      <c r="H199" s="48"/>
      <c r="AD199" s="5">
        <f t="shared" si="20"/>
        <v>0</v>
      </c>
      <c r="AE199" s="5">
        <f t="shared" si="21"/>
        <v>0</v>
      </c>
      <c r="AF199" s="5">
        <f t="shared" si="22"/>
        <v>0</v>
      </c>
      <c r="AG199" s="5">
        <f t="shared" si="23"/>
        <v>0</v>
      </c>
    </row>
    <row r="200" spans="3:33" s="5" customFormat="1" ht="38.25" customHeight="1" x14ac:dyDescent="0.25">
      <c r="C200" s="5" t="str">
        <f t="shared" si="19"/>
        <v/>
      </c>
      <c r="E200" s="10"/>
      <c r="F200" s="5" t="str">
        <f>IF(ISERROR(VLOOKUP(E200,Liste!$A$199:$B$237,2,0)=TRUE),"",VLOOKUP(E200,Liste!$A$199:$B$237,2,0))</f>
        <v/>
      </c>
      <c r="H200" s="48"/>
      <c r="AD200" s="5">
        <f t="shared" si="20"/>
        <v>0</v>
      </c>
      <c r="AE200" s="5">
        <f t="shared" si="21"/>
        <v>0</v>
      </c>
      <c r="AF200" s="5">
        <f t="shared" si="22"/>
        <v>0</v>
      </c>
      <c r="AG200" s="5">
        <f t="shared" si="23"/>
        <v>0</v>
      </c>
    </row>
    <row r="201" spans="3:33" s="5" customFormat="1" ht="38.25" customHeight="1" x14ac:dyDescent="0.25">
      <c r="C201" s="5" t="str">
        <f t="shared" si="19"/>
        <v/>
      </c>
      <c r="E201" s="10"/>
      <c r="F201" s="5" t="str">
        <f>IF(ISERROR(VLOOKUP(E201,Liste!$A$199:$B$237,2,0)=TRUE),"",VLOOKUP(E201,Liste!$A$199:$B$237,2,0))</f>
        <v/>
      </c>
      <c r="H201" s="48"/>
      <c r="AD201" s="5">
        <f t="shared" si="20"/>
        <v>0</v>
      </c>
      <c r="AE201" s="5">
        <f t="shared" si="21"/>
        <v>0</v>
      </c>
      <c r="AF201" s="5">
        <f t="shared" si="22"/>
        <v>0</v>
      </c>
      <c r="AG201" s="5">
        <f t="shared" si="23"/>
        <v>0</v>
      </c>
    </row>
  </sheetData>
  <sheetProtection autoFilter="0"/>
  <dataConsolidate/>
  <phoneticPr fontId="0" type="noConversion"/>
  <conditionalFormatting sqref="I2:I201">
    <cfRule type="expression" dxfId="3" priority="1" stopIfTrue="1">
      <formula>$AD2=0</formula>
    </cfRule>
  </conditionalFormatting>
  <conditionalFormatting sqref="J2:J201">
    <cfRule type="expression" dxfId="2" priority="13" stopIfTrue="1">
      <formula>$AE2=0</formula>
    </cfRule>
  </conditionalFormatting>
  <conditionalFormatting sqref="K2:K1780">
    <cfRule type="expression" dxfId="1" priority="11" stopIfTrue="1">
      <formula>$AF2=0</formula>
    </cfRule>
  </conditionalFormatting>
  <conditionalFormatting sqref="L2:M201">
    <cfRule type="expression" dxfId="0" priority="10" stopIfTrue="1">
      <formula>$AG2=0</formula>
    </cfRule>
  </conditionalFormatting>
  <dataValidations count="4">
    <dataValidation type="list" allowBlank="1" showInputMessage="1" showErrorMessage="1" sqref="D2:D201" xr:uid="{00000000-0002-0000-0100-000000000000}">
      <formula1>TYPE_D_ACTIONS</formula1>
    </dataValidation>
    <dataValidation type="list" allowBlank="1" showInputMessage="1" showErrorMessage="1" sqref="E2:E201" xr:uid="{00000000-0002-0000-0100-000001000000}">
      <formula1>INDIRECT($D2)</formula1>
    </dataValidation>
    <dataValidation type="list" allowBlank="1" showInputMessage="1" showErrorMessage="1" sqref="A2:A5551" xr:uid="{00000000-0002-0000-0100-000002000000}">
      <formula1>CONTRAT_TERRITORIAL</formula1>
    </dataValidation>
    <dataValidation type="list" allowBlank="1" showInputMessage="1" showErrorMessage="1" sqref="B2:B4410" xr:uid="{00000000-0002-0000-0100-000003000000}">
      <formula1>INDIRECT($A2)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58D66-3B6F-46B4-9FDD-839E9E8F20C0}">
  <dimension ref="A1:H16"/>
  <sheetViews>
    <sheetView topLeftCell="A2" zoomScaleNormal="100" workbookViewId="0"/>
  </sheetViews>
  <sheetFormatPr baseColWidth="10" defaultRowHeight="13.2" x14ac:dyDescent="0.25"/>
  <cols>
    <col min="1" max="1" width="50.5546875" bestFit="1" customWidth="1"/>
    <col min="2" max="2" width="20" customWidth="1"/>
    <col min="3" max="3" width="24.33203125" bestFit="1" customWidth="1"/>
    <col min="4" max="4" width="33.109375" bestFit="1" customWidth="1"/>
    <col min="5" max="5" width="22.6640625" bestFit="1" customWidth="1"/>
    <col min="6" max="6" width="24.33203125" customWidth="1"/>
    <col min="7" max="7" width="23.33203125" bestFit="1" customWidth="1"/>
    <col min="8" max="8" width="35.109375" customWidth="1"/>
  </cols>
  <sheetData>
    <row r="1" spans="1:8" ht="39.6" x14ac:dyDescent="0.25">
      <c r="A1" s="1" t="s">
        <v>4921</v>
      </c>
      <c r="B1" s="32" t="s">
        <v>2624</v>
      </c>
      <c r="C1" s="32" t="s">
        <v>3972</v>
      </c>
      <c r="D1" s="32" t="s">
        <v>2625</v>
      </c>
      <c r="E1" s="32" t="s">
        <v>3971</v>
      </c>
      <c r="F1" s="32" t="s">
        <v>3973</v>
      </c>
      <c r="G1" s="32" t="s">
        <v>2622</v>
      </c>
      <c r="H1" s="33" t="s">
        <v>4920</v>
      </c>
    </row>
    <row r="2" spans="1:8" ht="52.8" x14ac:dyDescent="0.25">
      <c r="A2" s="58" t="s">
        <v>4922</v>
      </c>
      <c r="B2" s="28" t="s">
        <v>4931</v>
      </c>
      <c r="C2" s="28" t="s">
        <v>4930</v>
      </c>
      <c r="D2" s="28" t="s">
        <v>1732</v>
      </c>
      <c r="E2" s="28" t="s">
        <v>4091</v>
      </c>
      <c r="F2" s="28" t="s">
        <v>4930</v>
      </c>
      <c r="G2" s="16" t="s">
        <v>4919</v>
      </c>
      <c r="H2" s="29" t="s">
        <v>4944</v>
      </c>
    </row>
    <row r="3" spans="1:8" ht="39.6" x14ac:dyDescent="0.25">
      <c r="A3" s="59"/>
      <c r="B3" s="29" t="s">
        <v>4935</v>
      </c>
      <c r="C3" s="28" t="s">
        <v>597</v>
      </c>
      <c r="D3" s="16" t="s">
        <v>4755</v>
      </c>
      <c r="E3" s="13" t="s">
        <v>3174</v>
      </c>
      <c r="F3" s="13" t="s">
        <v>597</v>
      </c>
      <c r="G3" s="16" t="s">
        <v>4918</v>
      </c>
      <c r="H3" s="29" t="s">
        <v>4941</v>
      </c>
    </row>
    <row r="4" spans="1:8" ht="26.4" x14ac:dyDescent="0.25">
      <c r="A4" s="59"/>
      <c r="B4" s="13"/>
      <c r="C4" s="28" t="s">
        <v>4927</v>
      </c>
      <c r="D4" s="28" t="s">
        <v>4430</v>
      </c>
      <c r="E4" s="16" t="s">
        <v>4757</v>
      </c>
      <c r="F4" s="13" t="s">
        <v>1177</v>
      </c>
      <c r="G4" s="16" t="s">
        <v>4760</v>
      </c>
      <c r="H4" s="29" t="s">
        <v>4945</v>
      </c>
    </row>
    <row r="5" spans="1:8" ht="26.4" x14ac:dyDescent="0.25">
      <c r="A5" s="59"/>
      <c r="B5" s="13"/>
      <c r="C5" s="28" t="s">
        <v>599</v>
      </c>
      <c r="D5" s="13"/>
      <c r="E5" s="16" t="s">
        <v>4916</v>
      </c>
      <c r="F5" s="13" t="s">
        <v>599</v>
      </c>
      <c r="G5" s="16" t="s">
        <v>4761</v>
      </c>
      <c r="H5" s="29" t="s">
        <v>4942</v>
      </c>
    </row>
    <row r="6" spans="1:8" ht="26.4" x14ac:dyDescent="0.25">
      <c r="A6" s="59"/>
      <c r="B6" s="13"/>
      <c r="C6" s="28" t="s">
        <v>600</v>
      </c>
      <c r="D6" s="13"/>
      <c r="E6" s="16" t="s">
        <v>4758</v>
      </c>
      <c r="F6" s="13" t="s">
        <v>600</v>
      </c>
      <c r="G6" s="16" t="s">
        <v>4762</v>
      </c>
      <c r="H6" s="29" t="s">
        <v>4431</v>
      </c>
    </row>
    <row r="7" spans="1:8" ht="39.6" x14ac:dyDescent="0.25">
      <c r="A7" s="59"/>
      <c r="B7" s="13"/>
      <c r="C7" s="16" t="s">
        <v>1633</v>
      </c>
      <c r="D7" s="13"/>
      <c r="E7" s="28" t="s">
        <v>4938</v>
      </c>
      <c r="F7" s="13" t="s">
        <v>4432</v>
      </c>
      <c r="G7" s="29" t="s">
        <v>4917</v>
      </c>
      <c r="H7" s="4"/>
    </row>
    <row r="8" spans="1:8" ht="26.4" x14ac:dyDescent="0.25">
      <c r="A8" s="59"/>
      <c r="B8" s="13"/>
      <c r="C8" s="28" t="s">
        <v>4928</v>
      </c>
      <c r="D8" s="13"/>
      <c r="E8" s="13" t="s">
        <v>4431</v>
      </c>
      <c r="F8" s="29" t="s">
        <v>4937</v>
      </c>
      <c r="G8" s="13" t="s">
        <v>4431</v>
      </c>
      <c r="H8" s="29"/>
    </row>
    <row r="9" spans="1:8" ht="26.4" x14ac:dyDescent="0.25">
      <c r="A9" s="59"/>
      <c r="B9" s="13"/>
      <c r="C9" s="28" t="s">
        <v>4943</v>
      </c>
      <c r="D9" s="13"/>
      <c r="E9" s="13"/>
      <c r="F9" s="13" t="s">
        <v>4431</v>
      </c>
      <c r="G9" s="13"/>
      <c r="H9" s="4"/>
    </row>
    <row r="10" spans="1:8" ht="29.25" customHeight="1" x14ac:dyDescent="0.25">
      <c r="A10" s="59"/>
      <c r="B10" s="13"/>
      <c r="C10" s="28" t="s">
        <v>4758</v>
      </c>
      <c r="D10" s="13"/>
      <c r="E10" s="13"/>
      <c r="F10" s="16"/>
      <c r="H10" s="4"/>
    </row>
    <row r="11" spans="1:8" ht="26.4" x14ac:dyDescent="0.25">
      <c r="A11" s="59"/>
      <c r="B11" s="13"/>
      <c r="C11" s="28" t="s">
        <v>4929</v>
      </c>
      <c r="D11" s="13"/>
      <c r="E11" s="13"/>
      <c r="F11" s="4"/>
      <c r="G11" s="4"/>
      <c r="H11" s="4"/>
    </row>
    <row r="12" spans="1:8" ht="26.4" x14ac:dyDescent="0.25">
      <c r="A12" s="59"/>
      <c r="B12" s="13"/>
      <c r="C12" s="16" t="s">
        <v>4925</v>
      </c>
      <c r="D12" s="13"/>
      <c r="E12" s="13"/>
      <c r="F12" s="16"/>
      <c r="G12" s="13"/>
      <c r="H12" s="4"/>
    </row>
    <row r="13" spans="1:8" ht="27" thickBot="1" x14ac:dyDescent="0.3">
      <c r="A13" s="59"/>
      <c r="B13" s="31"/>
      <c r="C13" s="31" t="s">
        <v>4431</v>
      </c>
      <c r="D13" s="31"/>
      <c r="E13" s="31"/>
      <c r="F13" s="31"/>
      <c r="G13" s="31"/>
      <c r="H13" s="30"/>
    </row>
    <row r="14" spans="1:8" s="39" customFormat="1" ht="40.200000000000003" thickTop="1" x14ac:dyDescent="0.25">
      <c r="A14" s="55" t="s">
        <v>4934</v>
      </c>
      <c r="B14" s="35"/>
      <c r="C14" s="36" t="s">
        <v>4923</v>
      </c>
      <c r="D14" s="35"/>
      <c r="E14" s="35"/>
      <c r="F14" s="36" t="s">
        <v>4924</v>
      </c>
      <c r="G14" s="36" t="s">
        <v>4932</v>
      </c>
      <c r="H14" s="38"/>
    </row>
    <row r="15" spans="1:8" s="39" customFormat="1" ht="26.4" x14ac:dyDescent="0.25">
      <c r="A15" s="56"/>
      <c r="B15" s="40"/>
      <c r="C15" s="37" t="s">
        <v>4926</v>
      </c>
      <c r="D15" s="40"/>
      <c r="E15" s="40"/>
      <c r="F15" s="37" t="s">
        <v>598</v>
      </c>
      <c r="G15" s="34"/>
      <c r="H15" s="34"/>
    </row>
    <row r="16" spans="1:8" s="39" customFormat="1" ht="26.4" x14ac:dyDescent="0.25">
      <c r="A16" s="57"/>
      <c r="B16" s="40"/>
      <c r="C16" s="37" t="s">
        <v>598</v>
      </c>
      <c r="D16" s="40"/>
      <c r="E16" s="40"/>
      <c r="F16" s="34"/>
      <c r="G16" s="34"/>
      <c r="H16" s="34"/>
    </row>
  </sheetData>
  <mergeCells count="2">
    <mergeCell ref="A14:A16"/>
    <mergeCell ref="A2:A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EC2398"/>
  <sheetViews>
    <sheetView zoomScaleNormal="100" workbookViewId="0">
      <selection activeCell="A11" sqref="A11"/>
    </sheetView>
  </sheetViews>
  <sheetFormatPr baseColWidth="10" defaultRowHeight="13.2" x14ac:dyDescent="0.25"/>
  <cols>
    <col min="1" max="1" width="51.33203125" customWidth="1"/>
    <col min="2" max="2" width="26.88671875" customWidth="1"/>
    <col min="3" max="3" width="53.6640625" style="2" customWidth="1"/>
    <col min="4" max="4" width="44.33203125" style="2" customWidth="1"/>
    <col min="5" max="13" width="26.33203125" style="2" customWidth="1"/>
    <col min="14" max="26" width="26.33203125" customWidth="1"/>
    <col min="27" max="136" width="27" customWidth="1"/>
  </cols>
  <sheetData>
    <row r="1" spans="1:13" ht="39.6" x14ac:dyDescent="0.25">
      <c r="A1" s="52" t="s">
        <v>2621</v>
      </c>
      <c r="C1" s="2" t="s">
        <v>2624</v>
      </c>
      <c r="D1" s="2" t="s">
        <v>2625</v>
      </c>
      <c r="E1" s="2" t="s">
        <v>4947</v>
      </c>
      <c r="F1" s="2" t="s">
        <v>3971</v>
      </c>
      <c r="G1" s="2" t="s">
        <v>3972</v>
      </c>
      <c r="H1" s="2" t="s">
        <v>3973</v>
      </c>
      <c r="I1" s="2" t="s">
        <v>2622</v>
      </c>
      <c r="J1"/>
      <c r="K1"/>
      <c r="L1"/>
      <c r="M1"/>
    </row>
    <row r="2" spans="1:13" ht="79.2" x14ac:dyDescent="0.25">
      <c r="A2" s="53" t="s">
        <v>2620</v>
      </c>
      <c r="C2" s="2" t="s">
        <v>4931</v>
      </c>
      <c r="D2" s="12" t="s">
        <v>1732</v>
      </c>
      <c r="E2" s="12" t="s">
        <v>4955</v>
      </c>
      <c r="F2" s="2" t="s">
        <v>4091</v>
      </c>
      <c r="G2" s="2" t="s">
        <v>4953</v>
      </c>
      <c r="H2" s="2" t="s">
        <v>4949</v>
      </c>
      <c r="I2" s="19" t="s">
        <v>4948</v>
      </c>
      <c r="J2"/>
      <c r="K2"/>
      <c r="L2"/>
      <c r="M2"/>
    </row>
    <row r="3" spans="1:13" ht="39.6" x14ac:dyDescent="0.25">
      <c r="A3" s="53" t="s">
        <v>2616</v>
      </c>
      <c r="C3" s="2" t="s">
        <v>4935</v>
      </c>
      <c r="D3" s="19" t="s">
        <v>4755</v>
      </c>
      <c r="E3" s="19" t="s">
        <v>4941</v>
      </c>
      <c r="F3" s="2" t="s">
        <v>3174</v>
      </c>
      <c r="G3" s="2" t="s">
        <v>4952</v>
      </c>
      <c r="H3" s="2" t="s">
        <v>597</v>
      </c>
      <c r="I3" s="19" t="s">
        <v>2623</v>
      </c>
      <c r="J3"/>
      <c r="K3"/>
      <c r="L3"/>
      <c r="M3"/>
    </row>
    <row r="4" spans="1:13" ht="26.4" x14ac:dyDescent="0.25">
      <c r="A4" s="53" t="s">
        <v>4946</v>
      </c>
      <c r="D4" s="12" t="s">
        <v>4430</v>
      </c>
      <c r="E4" s="12" t="s">
        <v>4945</v>
      </c>
      <c r="F4" s="19" t="s">
        <v>4757</v>
      </c>
      <c r="G4" s="19" t="s">
        <v>4759</v>
      </c>
      <c r="H4" s="2" t="s">
        <v>1177</v>
      </c>
      <c r="I4" s="19" t="s">
        <v>4760</v>
      </c>
      <c r="J4"/>
      <c r="K4"/>
      <c r="L4"/>
      <c r="M4"/>
    </row>
    <row r="5" spans="1:13" ht="26.4" x14ac:dyDescent="0.25">
      <c r="A5" s="53" t="s">
        <v>2618</v>
      </c>
      <c r="E5" s="2" t="s">
        <v>4942</v>
      </c>
      <c r="F5" s="2" t="s">
        <v>4950</v>
      </c>
      <c r="G5" s="2" t="s">
        <v>793</v>
      </c>
      <c r="H5" s="2" t="s">
        <v>599</v>
      </c>
      <c r="I5" s="19" t="s">
        <v>4761</v>
      </c>
      <c r="J5"/>
      <c r="K5"/>
      <c r="L5"/>
      <c r="M5"/>
    </row>
    <row r="6" spans="1:13" ht="26.4" x14ac:dyDescent="0.25">
      <c r="A6" s="53" t="s">
        <v>2619</v>
      </c>
      <c r="E6" s="2" t="s">
        <v>4431</v>
      </c>
      <c r="F6" s="19" t="s">
        <v>4758</v>
      </c>
      <c r="G6" s="2" t="s">
        <v>792</v>
      </c>
      <c r="H6" s="2" t="s">
        <v>600</v>
      </c>
      <c r="I6" s="19" t="s">
        <v>4762</v>
      </c>
      <c r="J6"/>
      <c r="K6"/>
      <c r="L6"/>
      <c r="M6"/>
    </row>
    <row r="7" spans="1:13" ht="39.6" x14ac:dyDescent="0.25">
      <c r="A7" s="53" t="s">
        <v>2617</v>
      </c>
      <c r="F7" s="2" t="s">
        <v>4938</v>
      </c>
      <c r="G7" s="19" t="s">
        <v>1633</v>
      </c>
      <c r="H7" s="2" t="s">
        <v>4432</v>
      </c>
      <c r="I7" s="2" t="s">
        <v>4917</v>
      </c>
      <c r="J7"/>
      <c r="K7"/>
      <c r="L7"/>
      <c r="M7"/>
    </row>
    <row r="8" spans="1:13" ht="26.4" x14ac:dyDescent="0.25">
      <c r="A8" s="54" t="s">
        <v>2615</v>
      </c>
      <c r="F8" s="2" t="s">
        <v>4431</v>
      </c>
      <c r="G8" s="12" t="s">
        <v>4928</v>
      </c>
      <c r="H8" s="2" t="s">
        <v>4954</v>
      </c>
      <c r="I8" s="2" t="s">
        <v>4431</v>
      </c>
      <c r="J8"/>
      <c r="K8"/>
      <c r="L8"/>
      <c r="M8"/>
    </row>
    <row r="9" spans="1:13" ht="26.4" x14ac:dyDescent="0.25">
      <c r="G9" s="12" t="s">
        <v>4943</v>
      </c>
      <c r="H9" s="2" t="s">
        <v>4431</v>
      </c>
      <c r="I9" s="12"/>
      <c r="J9"/>
      <c r="K9"/>
      <c r="L9"/>
      <c r="M9"/>
    </row>
    <row r="10" spans="1:13" x14ac:dyDescent="0.25">
      <c r="G10" s="19" t="s">
        <v>4758</v>
      </c>
      <c r="J10"/>
      <c r="K10"/>
      <c r="L10"/>
      <c r="M10"/>
    </row>
    <row r="11" spans="1:13" ht="39.6" x14ac:dyDescent="0.25">
      <c r="G11" s="12" t="s">
        <v>4951</v>
      </c>
      <c r="J11"/>
      <c r="K11"/>
      <c r="L11"/>
      <c r="M11"/>
    </row>
    <row r="12" spans="1:13" ht="26.4" x14ac:dyDescent="0.25">
      <c r="G12" s="19" t="s">
        <v>4763</v>
      </c>
      <c r="J12"/>
      <c r="K12"/>
      <c r="L12"/>
      <c r="M12"/>
    </row>
    <row r="13" spans="1:13" ht="26.4" x14ac:dyDescent="0.25">
      <c r="G13" s="2" t="s">
        <v>4431</v>
      </c>
      <c r="J13"/>
      <c r="K13"/>
      <c r="L13"/>
      <c r="M13"/>
    </row>
    <row r="14" spans="1:13" x14ac:dyDescent="0.25">
      <c r="G14" s="12"/>
      <c r="J14"/>
      <c r="K14"/>
      <c r="L14"/>
      <c r="M14"/>
    </row>
    <row r="15" spans="1:13" x14ac:dyDescent="0.25">
      <c r="G15" s="12"/>
      <c r="J15"/>
      <c r="K15"/>
      <c r="L15"/>
      <c r="M15"/>
    </row>
    <row r="16" spans="1:13" x14ac:dyDescent="0.25">
      <c r="J16"/>
      <c r="K16"/>
      <c r="L16"/>
      <c r="M16"/>
    </row>
    <row r="17" spans="1:133" x14ac:dyDescent="0.25">
      <c r="J17"/>
      <c r="K17"/>
      <c r="L17"/>
      <c r="M17"/>
    </row>
    <row r="18" spans="1:133" x14ac:dyDescent="0.25">
      <c r="I18"/>
      <c r="J18"/>
      <c r="K18"/>
      <c r="L18"/>
      <c r="M18"/>
    </row>
    <row r="19" spans="1:133" x14ac:dyDescent="0.25">
      <c r="I19"/>
      <c r="J19"/>
      <c r="K19"/>
      <c r="L19"/>
      <c r="M19"/>
    </row>
    <row r="20" spans="1:133" x14ac:dyDescent="0.25">
      <c r="I20"/>
      <c r="J20"/>
      <c r="K20"/>
      <c r="L20"/>
      <c r="M20"/>
    </row>
    <row r="21" spans="1:133" x14ac:dyDescent="0.25">
      <c r="I21"/>
      <c r="J21"/>
      <c r="K21"/>
      <c r="L21"/>
      <c r="M21"/>
    </row>
    <row r="22" spans="1:133" x14ac:dyDescent="0.25">
      <c r="I22"/>
      <c r="J22"/>
      <c r="K22"/>
      <c r="L22"/>
      <c r="M22"/>
    </row>
    <row r="23" spans="1:133" x14ac:dyDescent="0.25">
      <c r="A23" s="2"/>
      <c r="B23" s="2"/>
      <c r="F23"/>
      <c r="G23"/>
      <c r="H23"/>
      <c r="I23"/>
      <c r="J23"/>
      <c r="K23"/>
      <c r="L23"/>
      <c r="M23"/>
    </row>
    <row r="24" spans="1:133" x14ac:dyDescent="0.25">
      <c r="A24" s="25"/>
      <c r="B24" s="2"/>
      <c r="F24"/>
      <c r="G24"/>
      <c r="H24"/>
      <c r="I24"/>
      <c r="J24"/>
      <c r="K24"/>
      <c r="L24"/>
      <c r="M24"/>
    </row>
    <row r="25" spans="1:133" x14ac:dyDescent="0.25">
      <c r="A25" s="25"/>
      <c r="B25" s="2"/>
      <c r="F25"/>
      <c r="G25"/>
      <c r="H25"/>
      <c r="I25"/>
      <c r="J25"/>
      <c r="K25"/>
      <c r="L25"/>
      <c r="M25"/>
    </row>
    <row r="26" spans="1:133" x14ac:dyDescent="0.25">
      <c r="A26" s="25"/>
      <c r="B26" s="2"/>
      <c r="F26"/>
      <c r="G26"/>
      <c r="H26"/>
      <c r="I26"/>
      <c r="J26"/>
      <c r="K26"/>
      <c r="L26"/>
      <c r="M26"/>
    </row>
    <row r="27" spans="1:133" x14ac:dyDescent="0.25">
      <c r="A27" s="2"/>
      <c r="B27" s="27"/>
      <c r="F27"/>
      <c r="G27"/>
      <c r="H27"/>
      <c r="I27"/>
      <c r="J27"/>
      <c r="K27"/>
      <c r="L27"/>
      <c r="M27"/>
    </row>
    <row r="28" spans="1:133" x14ac:dyDescent="0.25">
      <c r="A28" s="21"/>
      <c r="B28" s="26"/>
      <c r="C28" s="21"/>
      <c r="D28" s="21"/>
      <c r="E28"/>
      <c r="F28"/>
      <c r="G28"/>
      <c r="H28"/>
      <c r="I28"/>
      <c r="J28"/>
      <c r="K28"/>
      <c r="L28"/>
      <c r="M28"/>
    </row>
    <row r="29" spans="1:133" s="23" customFormat="1" x14ac:dyDescent="0.25">
      <c r="A29" s="24"/>
      <c r="B29" s="24"/>
      <c r="C29" s="24"/>
      <c r="D29" s="24"/>
      <c r="E29" s="24"/>
      <c r="F29" s="24"/>
      <c r="G29" s="24"/>
      <c r="H29" s="24"/>
      <c r="I29" s="24"/>
    </row>
    <row r="30" spans="1:133" s="23" customFormat="1" x14ac:dyDescent="0.25">
      <c r="A30" s="24"/>
      <c r="B30" s="24"/>
      <c r="C30" s="24"/>
      <c r="D30" s="24"/>
      <c r="E30" s="24"/>
      <c r="F30" s="24"/>
      <c r="G30" s="24"/>
      <c r="H30" s="24"/>
      <c r="I30" s="24"/>
    </row>
    <row r="31" spans="1:133" s="23" customFormat="1" x14ac:dyDescent="0.25">
      <c r="A31" s="20" t="s">
        <v>2072</v>
      </c>
      <c r="B31" s="20" t="s">
        <v>3099</v>
      </c>
      <c r="C31" s="20" t="s">
        <v>3100</v>
      </c>
      <c r="D31" s="20" t="s">
        <v>3101</v>
      </c>
      <c r="E31" s="20" t="s">
        <v>3102</v>
      </c>
      <c r="F31" s="20" t="s">
        <v>3103</v>
      </c>
      <c r="G31" s="20" t="s">
        <v>3104</v>
      </c>
      <c r="H31" s="20" t="s">
        <v>3105</v>
      </c>
      <c r="I31" s="20" t="s">
        <v>3106</v>
      </c>
      <c r="J31" s="20" t="s">
        <v>3107</v>
      </c>
      <c r="K31" s="20" t="s">
        <v>2073</v>
      </c>
      <c r="L31" s="20" t="s">
        <v>2074</v>
      </c>
      <c r="M31" s="20" t="s">
        <v>2075</v>
      </c>
      <c r="N31" s="20" t="s">
        <v>2076</v>
      </c>
      <c r="O31" s="20" t="s">
        <v>2077</v>
      </c>
      <c r="P31" s="20" t="s">
        <v>2078</v>
      </c>
      <c r="Q31" s="20" t="s">
        <v>2079</v>
      </c>
      <c r="R31" s="20" t="s">
        <v>2080</v>
      </c>
      <c r="S31" s="20" t="s">
        <v>2081</v>
      </c>
      <c r="T31" s="20" t="s">
        <v>2082</v>
      </c>
      <c r="U31" s="20" t="s">
        <v>2083</v>
      </c>
      <c r="V31" s="20" t="s">
        <v>2084</v>
      </c>
      <c r="W31" s="20" t="s">
        <v>2085</v>
      </c>
      <c r="X31" s="20" t="s">
        <v>2086</v>
      </c>
      <c r="Y31" s="20" t="s">
        <v>2087</v>
      </c>
      <c r="Z31" s="20" t="s">
        <v>2088</v>
      </c>
      <c r="AA31" s="20" t="s">
        <v>2089</v>
      </c>
      <c r="AB31" s="20" t="s">
        <v>2090</v>
      </c>
      <c r="AC31" s="20" t="s">
        <v>2091</v>
      </c>
      <c r="AD31" s="20" t="s">
        <v>2092</v>
      </c>
      <c r="AE31" s="20" t="s">
        <v>2093</v>
      </c>
      <c r="AF31" s="20" t="s">
        <v>2094</v>
      </c>
      <c r="AG31" s="20" t="s">
        <v>2095</v>
      </c>
      <c r="AH31" s="20" t="s">
        <v>2096</v>
      </c>
      <c r="AI31" s="20" t="s">
        <v>2097</v>
      </c>
      <c r="AJ31" s="20" t="s">
        <v>2098</v>
      </c>
      <c r="AK31" s="20" t="s">
        <v>2099</v>
      </c>
      <c r="AL31" s="20" t="s">
        <v>2100</v>
      </c>
      <c r="AM31" s="20" t="s">
        <v>2101</v>
      </c>
      <c r="AN31" s="20" t="s">
        <v>2102</v>
      </c>
      <c r="AO31" s="20" t="s">
        <v>2103</v>
      </c>
      <c r="AP31" s="20" t="s">
        <v>2104</v>
      </c>
      <c r="AQ31" s="20" t="s">
        <v>2105</v>
      </c>
      <c r="AR31" s="20" t="s">
        <v>2106</v>
      </c>
      <c r="AS31" s="20" t="s">
        <v>2107</v>
      </c>
      <c r="AT31" s="20" t="s">
        <v>2108</v>
      </c>
      <c r="AU31" s="20" t="s">
        <v>2109</v>
      </c>
      <c r="AV31" s="20" t="s">
        <v>2110</v>
      </c>
      <c r="AW31" s="20" t="s">
        <v>2111</v>
      </c>
      <c r="AX31" s="20" t="s">
        <v>2112</v>
      </c>
      <c r="AY31" s="20" t="s">
        <v>2113</v>
      </c>
      <c r="AZ31" s="20" t="s">
        <v>2114</v>
      </c>
      <c r="BA31" s="20" t="s">
        <v>2115</v>
      </c>
      <c r="BB31" s="20" t="s">
        <v>2116</v>
      </c>
      <c r="BC31" s="20" t="s">
        <v>2117</v>
      </c>
      <c r="BD31" s="20" t="s">
        <v>2118</v>
      </c>
      <c r="BE31" s="20" t="s">
        <v>2119</v>
      </c>
      <c r="BF31" s="20" t="s">
        <v>2120</v>
      </c>
      <c r="BG31" s="20" t="s">
        <v>2121</v>
      </c>
      <c r="BH31" s="20" t="s">
        <v>2122</v>
      </c>
      <c r="BI31" s="20" t="s">
        <v>2123</v>
      </c>
      <c r="BJ31" s="20" t="s">
        <v>2124</v>
      </c>
      <c r="BK31" s="20" t="s">
        <v>2125</v>
      </c>
      <c r="BL31" s="20" t="s">
        <v>2126</v>
      </c>
      <c r="BM31" s="20" t="s">
        <v>2127</v>
      </c>
      <c r="BN31" s="20" t="s">
        <v>2128</v>
      </c>
      <c r="BO31" s="20" t="s">
        <v>2129</v>
      </c>
      <c r="BP31" s="20" t="s">
        <v>2130</v>
      </c>
      <c r="BQ31" s="20" t="s">
        <v>2131</v>
      </c>
      <c r="BR31" s="20" t="s">
        <v>2132</v>
      </c>
      <c r="BS31" s="20" t="s">
        <v>2133</v>
      </c>
      <c r="BT31" s="20" t="s">
        <v>2134</v>
      </c>
      <c r="BU31" s="20" t="s">
        <v>2135</v>
      </c>
      <c r="BV31" s="20" t="s">
        <v>2136</v>
      </c>
      <c r="BW31" s="20" t="s">
        <v>2137</v>
      </c>
      <c r="BX31" s="20" t="s">
        <v>2138</v>
      </c>
      <c r="BY31" s="20" t="s">
        <v>2139</v>
      </c>
      <c r="BZ31" s="20" t="s">
        <v>2140</v>
      </c>
      <c r="CA31" s="20" t="s">
        <v>2141</v>
      </c>
      <c r="CB31" s="20" t="s">
        <v>2142</v>
      </c>
      <c r="CC31" s="20" t="s">
        <v>2143</v>
      </c>
      <c r="CD31" s="20" t="s">
        <v>2144</v>
      </c>
      <c r="CE31" s="20" t="s">
        <v>2145</v>
      </c>
      <c r="CF31" s="20" t="s">
        <v>2146</v>
      </c>
      <c r="CG31" s="20" t="s">
        <v>2147</v>
      </c>
      <c r="CH31" s="20" t="s">
        <v>1334</v>
      </c>
      <c r="CI31" s="20" t="s">
        <v>1335</v>
      </c>
      <c r="CJ31" s="20" t="s">
        <v>1336</v>
      </c>
      <c r="CK31" s="20" t="s">
        <v>1337</v>
      </c>
      <c r="CL31" s="20" t="s">
        <v>1338</v>
      </c>
      <c r="CM31" s="20" t="s">
        <v>1339</v>
      </c>
      <c r="CN31" s="20" t="s">
        <v>4808</v>
      </c>
      <c r="CO31" s="20" t="s">
        <v>4809</v>
      </c>
      <c r="CP31" s="20" t="s">
        <v>4810</v>
      </c>
      <c r="CQ31" s="20" t="s">
        <v>4811</v>
      </c>
      <c r="CR31" s="20" t="s">
        <v>4812</v>
      </c>
      <c r="CS31" s="20" t="s">
        <v>4813</v>
      </c>
      <c r="CT31" s="20" t="s">
        <v>4814</v>
      </c>
      <c r="CU31" s="20" t="s">
        <v>4815</v>
      </c>
      <c r="CV31" s="20" t="s">
        <v>4816</v>
      </c>
      <c r="CW31" s="20" t="s">
        <v>4817</v>
      </c>
      <c r="CX31" s="20" t="s">
        <v>4818</v>
      </c>
      <c r="CY31" s="20" t="s">
        <v>4819</v>
      </c>
      <c r="CZ31" s="20" t="s">
        <v>4820</v>
      </c>
      <c r="DA31" s="20" t="s">
        <v>4821</v>
      </c>
      <c r="DB31" s="20" t="s">
        <v>4822</v>
      </c>
      <c r="DC31" s="20" t="s">
        <v>4823</v>
      </c>
      <c r="DD31" s="20" t="s">
        <v>4824</v>
      </c>
      <c r="DE31" s="20" t="s">
        <v>4825</v>
      </c>
      <c r="DF31" s="20" t="s">
        <v>4826</v>
      </c>
      <c r="DG31" s="20" t="s">
        <v>4827</v>
      </c>
      <c r="DH31" s="20" t="s">
        <v>4828</v>
      </c>
      <c r="DI31" s="20" t="s">
        <v>4829</v>
      </c>
      <c r="DJ31" s="20" t="s">
        <v>4830</v>
      </c>
      <c r="DK31" s="20" t="s">
        <v>4831</v>
      </c>
      <c r="DL31" s="20" t="s">
        <v>4832</v>
      </c>
      <c r="DM31" s="20" t="s">
        <v>4833</v>
      </c>
      <c r="DN31" s="20" t="s">
        <v>4834</v>
      </c>
      <c r="DO31" s="20" t="s">
        <v>4835</v>
      </c>
      <c r="DP31" s="20" t="s">
        <v>4836</v>
      </c>
      <c r="DQ31" s="20" t="s">
        <v>4837</v>
      </c>
      <c r="DR31" s="20" t="s">
        <v>4838</v>
      </c>
      <c r="DS31" s="20" t="s">
        <v>4839</v>
      </c>
      <c r="DT31" s="20" t="s">
        <v>4840</v>
      </c>
      <c r="DU31" s="20" t="s">
        <v>4841</v>
      </c>
      <c r="DV31" s="20" t="s">
        <v>4842</v>
      </c>
      <c r="DW31" s="20" t="s">
        <v>4843</v>
      </c>
      <c r="DX31" s="20" t="s">
        <v>4844</v>
      </c>
      <c r="DY31" s="20" t="s">
        <v>4845</v>
      </c>
      <c r="DZ31" s="20" t="s">
        <v>4846</v>
      </c>
      <c r="EA31" s="20" t="s">
        <v>4847</v>
      </c>
      <c r="EB31" s="20" t="s">
        <v>4848</v>
      </c>
      <c r="EC31" s="20" t="s">
        <v>4849</v>
      </c>
    </row>
    <row r="32" spans="1:133" s="23" customFormat="1" x14ac:dyDescent="0.25">
      <c r="A32" s="25" t="s">
        <v>4777</v>
      </c>
      <c r="B32" t="s">
        <v>1971</v>
      </c>
      <c r="C32" t="s">
        <v>4182</v>
      </c>
      <c r="D32" t="s">
        <v>2380</v>
      </c>
      <c r="E32" t="s">
        <v>2877</v>
      </c>
      <c r="F32" t="s">
        <v>213</v>
      </c>
      <c r="G32" t="s">
        <v>3786</v>
      </c>
      <c r="H32" t="s">
        <v>214</v>
      </c>
      <c r="I32" t="s">
        <v>215</v>
      </c>
      <c r="J32" t="s">
        <v>216</v>
      </c>
      <c r="K32" t="s">
        <v>217</v>
      </c>
      <c r="L32" t="s">
        <v>218</v>
      </c>
      <c r="M32" t="s">
        <v>4298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</row>
    <row r="33" spans="1:133" s="23" customFormat="1" x14ac:dyDescent="0.25">
      <c r="A33" s="25" t="s">
        <v>4669</v>
      </c>
      <c r="B33" t="s">
        <v>1604</v>
      </c>
      <c r="C33" t="s">
        <v>1606</v>
      </c>
      <c r="D33" t="s">
        <v>1389</v>
      </c>
      <c r="E33" t="s">
        <v>987</v>
      </c>
      <c r="F33" t="s">
        <v>2633</v>
      </c>
      <c r="G33" t="s">
        <v>2631</v>
      </c>
      <c r="H33" t="s">
        <v>2321</v>
      </c>
      <c r="I33" t="s">
        <v>2346</v>
      </c>
      <c r="J33" t="s">
        <v>985</v>
      </c>
      <c r="K33" t="s">
        <v>2336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</row>
    <row r="34" spans="1:133" s="23" customFormat="1" x14ac:dyDescent="0.25">
      <c r="A34" s="25" t="s">
        <v>4721</v>
      </c>
      <c r="B34" t="s">
        <v>1542</v>
      </c>
      <c r="C34" t="s">
        <v>609</v>
      </c>
      <c r="D34" t="s">
        <v>812</v>
      </c>
      <c r="E34" t="s">
        <v>814</v>
      </c>
      <c r="F34" t="s">
        <v>364</v>
      </c>
      <c r="G34" t="s">
        <v>365</v>
      </c>
      <c r="H34" t="s">
        <v>366</v>
      </c>
      <c r="I34" t="s">
        <v>3250</v>
      </c>
      <c r="J34" t="s">
        <v>367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</row>
    <row r="35" spans="1:133" s="23" customFormat="1" x14ac:dyDescent="0.25">
      <c r="A35" s="25" t="s">
        <v>4911</v>
      </c>
      <c r="B35" t="s">
        <v>941</v>
      </c>
      <c r="C35" t="s">
        <v>1359</v>
      </c>
      <c r="D35" t="s">
        <v>2528</v>
      </c>
      <c r="E35" t="s">
        <v>1893</v>
      </c>
      <c r="F35" t="s">
        <v>1892</v>
      </c>
      <c r="G35" t="s">
        <v>2529</v>
      </c>
      <c r="H35" t="s">
        <v>3894</v>
      </c>
      <c r="I35" t="s">
        <v>1418</v>
      </c>
      <c r="J35" t="s">
        <v>1894</v>
      </c>
      <c r="K35" t="s">
        <v>1361</v>
      </c>
      <c r="L35" t="s">
        <v>1449</v>
      </c>
      <c r="M35" t="s">
        <v>1454</v>
      </c>
      <c r="N35" t="s">
        <v>3911</v>
      </c>
      <c r="O35" t="s">
        <v>2573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</row>
    <row r="36" spans="1:133" s="23" customFormat="1" x14ac:dyDescent="0.25">
      <c r="A36" s="25" t="s">
        <v>4875</v>
      </c>
      <c r="B36" t="s">
        <v>4118</v>
      </c>
      <c r="C36" t="s">
        <v>4117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</row>
    <row r="37" spans="1:133" s="23" customFormat="1" x14ac:dyDescent="0.25">
      <c r="A37" s="25" t="s">
        <v>4722</v>
      </c>
      <c r="B37" t="s">
        <v>2744</v>
      </c>
      <c r="C37" t="s">
        <v>2363</v>
      </c>
      <c r="D37" t="s">
        <v>2362</v>
      </c>
      <c r="E37" t="s">
        <v>2365</v>
      </c>
      <c r="F37" t="s">
        <v>992</v>
      </c>
      <c r="G37" t="s">
        <v>2364</v>
      </c>
      <c r="H37" t="s">
        <v>991</v>
      </c>
      <c r="I37" t="s">
        <v>990</v>
      </c>
      <c r="J37" t="s">
        <v>989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</row>
    <row r="38" spans="1:133" s="23" customFormat="1" x14ac:dyDescent="0.25">
      <c r="A38" s="25" t="s">
        <v>4876</v>
      </c>
      <c r="B38" t="s">
        <v>993</v>
      </c>
      <c r="C38" t="s">
        <v>996</v>
      </c>
      <c r="D38" t="s">
        <v>994</v>
      </c>
      <c r="E38" t="s">
        <v>995</v>
      </c>
      <c r="F38" t="s">
        <v>997</v>
      </c>
      <c r="G38" t="s">
        <v>4126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</row>
    <row r="39" spans="1:133" s="23" customFormat="1" x14ac:dyDescent="0.25">
      <c r="A39" s="25" t="s">
        <v>4877</v>
      </c>
      <c r="B39" t="s">
        <v>866</v>
      </c>
      <c r="C39" t="s">
        <v>3558</v>
      </c>
      <c r="D39" t="s">
        <v>3559</v>
      </c>
      <c r="E39" t="s">
        <v>3962</v>
      </c>
      <c r="F39" t="s">
        <v>1943</v>
      </c>
      <c r="G39" t="s">
        <v>3964</v>
      </c>
      <c r="H39" t="s">
        <v>378</v>
      </c>
      <c r="I39" t="s">
        <v>557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</row>
    <row r="40" spans="1:133" s="23" customFormat="1" x14ac:dyDescent="0.25">
      <c r="A40" s="25" t="s">
        <v>4670</v>
      </c>
      <c r="B40" t="s">
        <v>1002</v>
      </c>
      <c r="C40" t="s">
        <v>1000</v>
      </c>
      <c r="D40" t="s">
        <v>1001</v>
      </c>
      <c r="E40" t="s">
        <v>110</v>
      </c>
      <c r="F40" t="s">
        <v>112</v>
      </c>
      <c r="G40" t="s">
        <v>114</v>
      </c>
      <c r="H40" t="s">
        <v>116</v>
      </c>
      <c r="I40" t="s">
        <v>2247</v>
      </c>
      <c r="J40" t="s">
        <v>3822</v>
      </c>
      <c r="K40" t="s">
        <v>1761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</row>
    <row r="41" spans="1:133" s="23" customFormat="1" x14ac:dyDescent="0.25">
      <c r="A41" s="25" t="s">
        <v>4878</v>
      </c>
      <c r="B41" t="s">
        <v>3498</v>
      </c>
      <c r="C41" t="s">
        <v>2634</v>
      </c>
      <c r="D41" t="s">
        <v>2180</v>
      </c>
      <c r="E41" t="s">
        <v>2182</v>
      </c>
      <c r="F41" t="s">
        <v>2184</v>
      </c>
      <c r="G41" t="s">
        <v>3502</v>
      </c>
      <c r="H41" t="s">
        <v>4382</v>
      </c>
      <c r="I41" t="s">
        <v>2638</v>
      </c>
      <c r="J41" t="s">
        <v>3500</v>
      </c>
      <c r="K41" t="s">
        <v>3496</v>
      </c>
      <c r="L41" t="s">
        <v>3495</v>
      </c>
      <c r="M41" t="s">
        <v>3494</v>
      </c>
      <c r="N41" t="s">
        <v>2023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</row>
    <row r="42" spans="1:133" s="23" customFormat="1" x14ac:dyDescent="0.25">
      <c r="A42" s="25" t="s">
        <v>4879</v>
      </c>
      <c r="B42" t="s">
        <v>2184</v>
      </c>
      <c r="C42" t="s">
        <v>3492</v>
      </c>
      <c r="D42" t="s">
        <v>3494</v>
      </c>
      <c r="E42" t="s">
        <v>3493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</row>
    <row r="43" spans="1:133" s="23" customFormat="1" x14ac:dyDescent="0.25">
      <c r="A43" s="25" t="s">
        <v>4778</v>
      </c>
      <c r="B43" t="s">
        <v>2473</v>
      </c>
      <c r="C43" t="s">
        <v>2475</v>
      </c>
      <c r="D43" t="s">
        <v>3010</v>
      </c>
      <c r="E43" t="s">
        <v>2817</v>
      </c>
      <c r="F43" t="s">
        <v>2819</v>
      </c>
      <c r="G43" t="s">
        <v>569</v>
      </c>
      <c r="H43" t="s">
        <v>143</v>
      </c>
      <c r="I43" t="s">
        <v>144</v>
      </c>
      <c r="J43" t="s">
        <v>145</v>
      </c>
      <c r="K43" t="s">
        <v>146</v>
      </c>
      <c r="L43" t="s">
        <v>147</v>
      </c>
      <c r="M43" t="s">
        <v>1558</v>
      </c>
      <c r="N43" t="s">
        <v>2524</v>
      </c>
      <c r="O43" t="s">
        <v>148</v>
      </c>
      <c r="P43" t="s">
        <v>1832</v>
      </c>
      <c r="Q43" t="s">
        <v>149</v>
      </c>
      <c r="R43" t="s">
        <v>150</v>
      </c>
      <c r="S43" t="s">
        <v>572</v>
      </c>
      <c r="T43" t="s">
        <v>2574</v>
      </c>
      <c r="U43" t="s">
        <v>571</v>
      </c>
      <c r="V43" t="s">
        <v>151</v>
      </c>
      <c r="W43" t="s">
        <v>153</v>
      </c>
      <c r="X43" t="s">
        <v>3960</v>
      </c>
      <c r="Y43" t="s">
        <v>3961</v>
      </c>
      <c r="Z43" t="s">
        <v>3460</v>
      </c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</row>
    <row r="44" spans="1:133" s="23" customFormat="1" x14ac:dyDescent="0.25">
      <c r="A44" s="25" t="s">
        <v>4880</v>
      </c>
      <c r="B44" t="s">
        <v>3304</v>
      </c>
      <c r="C44" t="s">
        <v>3303</v>
      </c>
      <c r="D44" t="s">
        <v>1602</v>
      </c>
      <c r="E44" t="s">
        <v>1604</v>
      </c>
      <c r="F44" t="s">
        <v>193</v>
      </c>
      <c r="G44" t="s">
        <v>3</v>
      </c>
      <c r="H44" t="s">
        <v>493</v>
      </c>
      <c r="I44" t="s">
        <v>361</v>
      </c>
      <c r="J44" t="s">
        <v>1375</v>
      </c>
      <c r="K44" t="s">
        <v>315</v>
      </c>
      <c r="L44" t="s">
        <v>1241</v>
      </c>
      <c r="M44" t="s">
        <v>2711</v>
      </c>
      <c r="N44" t="s">
        <v>2070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</row>
    <row r="45" spans="1:133" s="23" customFormat="1" x14ac:dyDescent="0.25">
      <c r="A45" s="25" t="s">
        <v>4850</v>
      </c>
      <c r="B45" t="s">
        <v>1304</v>
      </c>
      <c r="C45" t="s">
        <v>1957</v>
      </c>
      <c r="D45" t="s">
        <v>3508</v>
      </c>
      <c r="E45" t="s">
        <v>3510</v>
      </c>
      <c r="F45" t="s">
        <v>2382</v>
      </c>
      <c r="G45" t="s">
        <v>309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</row>
    <row r="46" spans="1:133" s="23" customFormat="1" x14ac:dyDescent="0.25">
      <c r="A46" s="25" t="s">
        <v>4851</v>
      </c>
      <c r="B46" t="s">
        <v>485</v>
      </c>
      <c r="C46" t="s">
        <v>489</v>
      </c>
      <c r="D46" t="s">
        <v>483</v>
      </c>
      <c r="E46" t="s">
        <v>2176</v>
      </c>
      <c r="F46" t="s">
        <v>4339</v>
      </c>
      <c r="G46" t="s">
        <v>487</v>
      </c>
      <c r="H46" t="s">
        <v>490</v>
      </c>
      <c r="I46" t="s">
        <v>488</v>
      </c>
      <c r="J46" t="s">
        <v>486</v>
      </c>
      <c r="K46" t="s">
        <v>484</v>
      </c>
      <c r="L46" t="s">
        <v>2013</v>
      </c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</row>
    <row r="47" spans="1:133" s="23" customFormat="1" x14ac:dyDescent="0.25">
      <c r="A47" s="25" t="s">
        <v>546</v>
      </c>
      <c r="B47" t="s">
        <v>1364</v>
      </c>
      <c r="C47" t="s">
        <v>874</v>
      </c>
      <c r="D47" t="s">
        <v>380</v>
      </c>
      <c r="E47" t="s">
        <v>1172</v>
      </c>
      <c r="F47" t="s">
        <v>376</v>
      </c>
      <c r="G47" t="s">
        <v>381</v>
      </c>
      <c r="H47" t="s">
        <v>382</v>
      </c>
      <c r="I47" t="s">
        <v>383</v>
      </c>
      <c r="J47" t="s">
        <v>3884</v>
      </c>
      <c r="K47" t="s">
        <v>384</v>
      </c>
      <c r="L47" t="s">
        <v>385</v>
      </c>
      <c r="M47" t="s">
        <v>386</v>
      </c>
      <c r="N47" t="s">
        <v>387</v>
      </c>
      <c r="O47" t="s">
        <v>388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</row>
    <row r="48" spans="1:133" s="23" customFormat="1" x14ac:dyDescent="0.25">
      <c r="A48" s="25" t="s">
        <v>4779</v>
      </c>
      <c r="B48" t="s">
        <v>3508</v>
      </c>
      <c r="C48" t="s">
        <v>3512</v>
      </c>
      <c r="D48" t="s">
        <v>3619</v>
      </c>
      <c r="E48" t="s">
        <v>168</v>
      </c>
      <c r="F48" t="s">
        <v>1429</v>
      </c>
      <c r="G48" t="s">
        <v>1430</v>
      </c>
      <c r="H48" t="s">
        <v>1440</v>
      </c>
      <c r="I48" t="s">
        <v>632</v>
      </c>
      <c r="J48" t="s">
        <v>1452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</row>
    <row r="49" spans="1:133" s="23" customFormat="1" x14ac:dyDescent="0.25">
      <c r="A49" s="25" t="s">
        <v>547</v>
      </c>
      <c r="B49" t="s">
        <v>4300</v>
      </c>
      <c r="C49" t="s">
        <v>3623</v>
      </c>
      <c r="D49" t="s">
        <v>4347</v>
      </c>
      <c r="E49" t="s">
        <v>390</v>
      </c>
      <c r="F49" t="s">
        <v>391</v>
      </c>
      <c r="G49" t="s">
        <v>1787</v>
      </c>
      <c r="H49" t="s">
        <v>620</v>
      </c>
      <c r="I49" t="s">
        <v>637</v>
      </c>
      <c r="J49" t="s">
        <v>1765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</row>
    <row r="50" spans="1:133" s="23" customFormat="1" x14ac:dyDescent="0.25">
      <c r="A50" s="25" t="s">
        <v>4881</v>
      </c>
      <c r="B50" t="s">
        <v>4299</v>
      </c>
      <c r="C50" t="s">
        <v>4292</v>
      </c>
      <c r="D50" t="s">
        <v>4295</v>
      </c>
      <c r="E50" t="s">
        <v>4300</v>
      </c>
      <c r="F50" t="s">
        <v>3515</v>
      </c>
      <c r="G50" t="s">
        <v>3517</v>
      </c>
      <c r="H50" t="s">
        <v>3868</v>
      </c>
      <c r="I50" t="s">
        <v>395</v>
      </c>
      <c r="J50" t="s">
        <v>396</v>
      </c>
      <c r="K50" t="s">
        <v>397</v>
      </c>
      <c r="L50" t="s">
        <v>3375</v>
      </c>
      <c r="M50" t="s">
        <v>2054</v>
      </c>
      <c r="N50" t="s">
        <v>4297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</row>
    <row r="51" spans="1:133" s="23" customFormat="1" x14ac:dyDescent="0.25">
      <c r="A51" s="25" t="s">
        <v>4723</v>
      </c>
      <c r="B51" t="s">
        <v>3482</v>
      </c>
      <c r="C51" t="s">
        <v>4566</v>
      </c>
      <c r="D51" t="s">
        <v>4568</v>
      </c>
      <c r="E51" t="s">
        <v>4570</v>
      </c>
      <c r="F51" t="s">
        <v>398</v>
      </c>
      <c r="G51" t="s">
        <v>742</v>
      </c>
      <c r="H51" t="s">
        <v>2193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</row>
    <row r="52" spans="1:133" s="23" customFormat="1" x14ac:dyDescent="0.25">
      <c r="A52" s="25" t="s">
        <v>4882</v>
      </c>
      <c r="B52" t="s">
        <v>1002</v>
      </c>
      <c r="C52" t="s">
        <v>3486</v>
      </c>
      <c r="D52" t="s">
        <v>118</v>
      </c>
      <c r="E52" t="s">
        <v>3833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</row>
    <row r="53" spans="1:133" s="23" customFormat="1" x14ac:dyDescent="0.25">
      <c r="A53" s="25" t="s">
        <v>4780</v>
      </c>
      <c r="B53" t="s">
        <v>498</v>
      </c>
      <c r="C53" t="s">
        <v>1492</v>
      </c>
      <c r="D53" t="s">
        <v>4582</v>
      </c>
      <c r="E53" t="s">
        <v>2002</v>
      </c>
      <c r="F53" t="s">
        <v>1236</v>
      </c>
      <c r="G53" t="s">
        <v>1249</v>
      </c>
      <c r="H53" t="s">
        <v>668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</row>
    <row r="54" spans="1:133" s="23" customFormat="1" x14ac:dyDescent="0.25">
      <c r="A54" s="25" t="s">
        <v>4781</v>
      </c>
      <c r="B54" t="s">
        <v>3996</v>
      </c>
      <c r="C54" t="s">
        <v>1966</v>
      </c>
      <c r="D54" t="s">
        <v>120</v>
      </c>
      <c r="E54" t="s">
        <v>122</v>
      </c>
      <c r="F54" t="s">
        <v>124</v>
      </c>
      <c r="G54" t="s">
        <v>1313</v>
      </c>
      <c r="H54" t="s">
        <v>1963</v>
      </c>
      <c r="I54" t="s">
        <v>1316</v>
      </c>
      <c r="J54" t="s">
        <v>1318</v>
      </c>
      <c r="K54" t="s">
        <v>130</v>
      </c>
      <c r="L54" t="s">
        <v>132</v>
      </c>
      <c r="M54" t="s">
        <v>3571</v>
      </c>
      <c r="N54" t="s">
        <v>1965</v>
      </c>
      <c r="O54" t="s">
        <v>2730</v>
      </c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</row>
    <row r="55" spans="1:133" s="23" customFormat="1" x14ac:dyDescent="0.25">
      <c r="A55" s="25" t="s">
        <v>4910</v>
      </c>
      <c r="B55" t="s">
        <v>182</v>
      </c>
      <c r="C55" t="s">
        <v>1342</v>
      </c>
      <c r="D55" t="s">
        <v>1345</v>
      </c>
      <c r="E55" t="s">
        <v>889</v>
      </c>
      <c r="F55" t="s">
        <v>891</v>
      </c>
      <c r="G55" t="s">
        <v>893</v>
      </c>
      <c r="H55" t="s">
        <v>895</v>
      </c>
      <c r="I55" t="s">
        <v>897</v>
      </c>
      <c r="J55" t="s">
        <v>899</v>
      </c>
      <c r="K55" t="s">
        <v>3569</v>
      </c>
      <c r="L55" t="s">
        <v>3835</v>
      </c>
      <c r="M55" t="s">
        <v>2726</v>
      </c>
      <c r="N55" t="s">
        <v>3926</v>
      </c>
      <c r="O55" t="s">
        <v>3941</v>
      </c>
      <c r="P55" t="s">
        <v>3943</v>
      </c>
      <c r="Q55" t="s">
        <v>3945</v>
      </c>
      <c r="R55" t="s">
        <v>1340</v>
      </c>
      <c r="S55" t="s">
        <v>1341</v>
      </c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</row>
    <row r="56" spans="1:133" s="23" customFormat="1" x14ac:dyDescent="0.25">
      <c r="A56" s="25" t="s">
        <v>4724</v>
      </c>
      <c r="B56" t="s">
        <v>4286</v>
      </c>
      <c r="C56" t="s">
        <v>1263</v>
      </c>
      <c r="D56" t="s">
        <v>1382</v>
      </c>
      <c r="E56" t="s">
        <v>1384</v>
      </c>
      <c r="F56" t="s">
        <v>302</v>
      </c>
      <c r="G56" t="s">
        <v>1386</v>
      </c>
      <c r="H56" t="s">
        <v>4279</v>
      </c>
      <c r="I56" t="s">
        <v>1385</v>
      </c>
      <c r="J56" t="s">
        <v>1463</v>
      </c>
      <c r="K56" t="s">
        <v>1472</v>
      </c>
      <c r="L56" t="s">
        <v>4289</v>
      </c>
      <c r="M56" t="s">
        <v>3565</v>
      </c>
      <c r="N56" t="s">
        <v>4281</v>
      </c>
      <c r="O56" t="s">
        <v>1383</v>
      </c>
      <c r="P56" t="s">
        <v>4075</v>
      </c>
      <c r="Q56" t="s">
        <v>4290</v>
      </c>
      <c r="R56" t="s">
        <v>4077</v>
      </c>
      <c r="S56" t="s">
        <v>1468</v>
      </c>
      <c r="T56" t="s">
        <v>4081</v>
      </c>
      <c r="U56" t="s">
        <v>4288</v>
      </c>
      <c r="V56" t="s">
        <v>1464</v>
      </c>
      <c r="W56" t="s">
        <v>4280</v>
      </c>
      <c r="X56" t="s">
        <v>3595</v>
      </c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</row>
    <row r="57" spans="1:133" s="23" customFormat="1" x14ac:dyDescent="0.25">
      <c r="A57" s="25" t="s">
        <v>4725</v>
      </c>
      <c r="B57" t="s">
        <v>4300</v>
      </c>
      <c r="C57" t="s">
        <v>2683</v>
      </c>
      <c r="D57" t="s">
        <v>3306</v>
      </c>
      <c r="E57" t="s">
        <v>3519</v>
      </c>
      <c r="F57" t="s">
        <v>3521</v>
      </c>
      <c r="G57" t="s">
        <v>4341</v>
      </c>
      <c r="H57" t="s">
        <v>4343</v>
      </c>
      <c r="I57" t="s">
        <v>4345</v>
      </c>
      <c r="J57" t="s">
        <v>2687</v>
      </c>
      <c r="K57" t="s">
        <v>2686</v>
      </c>
      <c r="L57" t="s">
        <v>3803</v>
      </c>
      <c r="M57" t="s">
        <v>2221</v>
      </c>
      <c r="N57" t="s">
        <v>3479</v>
      </c>
      <c r="O57" t="s">
        <v>3868</v>
      </c>
      <c r="P57" t="s">
        <v>2054</v>
      </c>
      <c r="Q57" t="s">
        <v>4297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</row>
    <row r="58" spans="1:133" s="23" customFormat="1" x14ac:dyDescent="0.25">
      <c r="A58" s="25" t="s">
        <v>4883</v>
      </c>
      <c r="B58" t="s">
        <v>2719</v>
      </c>
      <c r="C58" t="s">
        <v>837</v>
      </c>
      <c r="D58" t="s">
        <v>359</v>
      </c>
      <c r="E58" t="s">
        <v>280</v>
      </c>
      <c r="F58" t="s">
        <v>281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</row>
    <row r="59" spans="1:133" s="23" customFormat="1" x14ac:dyDescent="0.25">
      <c r="A59" s="25" t="s">
        <v>4884</v>
      </c>
      <c r="B59" t="s">
        <v>2768</v>
      </c>
      <c r="C59" t="s">
        <v>2770</v>
      </c>
      <c r="D59" t="s">
        <v>988</v>
      </c>
      <c r="E59" t="s">
        <v>1387</v>
      </c>
      <c r="F59" t="s">
        <v>3131</v>
      </c>
      <c r="G59" t="s">
        <v>1388</v>
      </c>
      <c r="H59" t="s">
        <v>510</v>
      </c>
      <c r="I59" t="s">
        <v>1392</v>
      </c>
      <c r="J59" t="s">
        <v>3902</v>
      </c>
      <c r="K59" t="s">
        <v>3196</v>
      </c>
      <c r="L59" t="s">
        <v>2774</v>
      </c>
      <c r="M59" t="s">
        <v>1420</v>
      </c>
      <c r="N59" t="s">
        <v>1434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</row>
    <row r="60" spans="1:133" s="23" customFormat="1" x14ac:dyDescent="0.25">
      <c r="A60" s="25" t="s">
        <v>4714</v>
      </c>
      <c r="B60" t="s">
        <v>525</v>
      </c>
      <c r="C60" t="s">
        <v>1905</v>
      </c>
      <c r="D60" t="s">
        <v>4144</v>
      </c>
      <c r="E60" t="s">
        <v>4146</v>
      </c>
      <c r="F60" t="s">
        <v>3670</v>
      </c>
      <c r="G60" t="s">
        <v>518</v>
      </c>
      <c r="H60" t="s">
        <v>4535</v>
      </c>
      <c r="I60" t="s">
        <v>517</v>
      </c>
      <c r="J60" t="s">
        <v>513</v>
      </c>
      <c r="K60" t="s">
        <v>515</v>
      </c>
      <c r="L60" t="s">
        <v>516</v>
      </c>
      <c r="M60" t="s">
        <v>4541</v>
      </c>
      <c r="N60" t="s">
        <v>4543</v>
      </c>
      <c r="O60" t="s">
        <v>519</v>
      </c>
      <c r="P60" t="s">
        <v>514</v>
      </c>
      <c r="Q60" t="s">
        <v>4039</v>
      </c>
      <c r="R60" t="s">
        <v>522</v>
      </c>
      <c r="S60" t="s">
        <v>1903</v>
      </c>
      <c r="T60" t="s">
        <v>1900</v>
      </c>
      <c r="U60" t="s">
        <v>1901</v>
      </c>
      <c r="V60" t="s">
        <v>528</v>
      </c>
      <c r="W60" t="s">
        <v>521</v>
      </c>
      <c r="X60" t="s">
        <v>1902</v>
      </c>
      <c r="Y60" t="s">
        <v>526</v>
      </c>
      <c r="Z60" t="s">
        <v>1904</v>
      </c>
      <c r="AA60" t="s">
        <v>529</v>
      </c>
      <c r="AB60" t="s">
        <v>523</v>
      </c>
      <c r="AC60" t="s">
        <v>520</v>
      </c>
      <c r="AD60" t="s">
        <v>524</v>
      </c>
      <c r="AE60" t="s">
        <v>527</v>
      </c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</row>
    <row r="61" spans="1:133" s="23" customFormat="1" x14ac:dyDescent="0.25">
      <c r="A61" s="25" t="s">
        <v>4885</v>
      </c>
      <c r="B61" t="s">
        <v>3019</v>
      </c>
      <c r="C61" t="s">
        <v>3018</v>
      </c>
      <c r="D61" t="s">
        <v>1926</v>
      </c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</row>
    <row r="62" spans="1:133" s="23" customFormat="1" x14ac:dyDescent="0.25">
      <c r="A62" s="25" t="s">
        <v>4726</v>
      </c>
      <c r="B62" t="s">
        <v>4100</v>
      </c>
      <c r="C62" t="s">
        <v>4597</v>
      </c>
      <c r="D62" t="s">
        <v>4599</v>
      </c>
      <c r="E62" t="s">
        <v>4601</v>
      </c>
      <c r="F62" t="s">
        <v>3586</v>
      </c>
      <c r="G62" t="s">
        <v>3585</v>
      </c>
      <c r="H62" t="s">
        <v>3587</v>
      </c>
      <c r="I62" t="s">
        <v>4092</v>
      </c>
      <c r="J62" t="s">
        <v>3590</v>
      </c>
      <c r="K62" t="s">
        <v>4095</v>
      </c>
      <c r="L62" t="s">
        <v>3589</v>
      </c>
      <c r="M62" t="s">
        <v>3592</v>
      </c>
      <c r="N62" t="s">
        <v>3594</v>
      </c>
      <c r="O62" t="s">
        <v>4097</v>
      </c>
      <c r="P62" t="s">
        <v>3588</v>
      </c>
      <c r="Q62" t="s">
        <v>4096</v>
      </c>
      <c r="R62" t="s">
        <v>4094</v>
      </c>
      <c r="S62" t="s">
        <v>4093</v>
      </c>
      <c r="T62" t="s">
        <v>3593</v>
      </c>
      <c r="U62" t="s">
        <v>4104</v>
      </c>
      <c r="V62" t="s">
        <v>4103</v>
      </c>
      <c r="W62" t="s">
        <v>1932</v>
      </c>
      <c r="X62" t="s">
        <v>3677</v>
      </c>
      <c r="Y62" t="s">
        <v>3591</v>
      </c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</row>
    <row r="63" spans="1:133" s="23" customFormat="1" x14ac:dyDescent="0.25">
      <c r="A63" s="25" t="s">
        <v>4886</v>
      </c>
      <c r="B63" t="s">
        <v>1935</v>
      </c>
      <c r="C63" t="s">
        <v>52</v>
      </c>
      <c r="D63" t="s">
        <v>1936</v>
      </c>
      <c r="E63" t="s">
        <v>50</v>
      </c>
      <c r="F63" t="s">
        <v>49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</row>
    <row r="64" spans="1:133" s="23" customFormat="1" x14ac:dyDescent="0.25">
      <c r="A64" s="25" t="s">
        <v>4852</v>
      </c>
      <c r="B64" t="s">
        <v>2541</v>
      </c>
      <c r="C64" t="s">
        <v>1935</v>
      </c>
      <c r="D64" t="s">
        <v>227</v>
      </c>
      <c r="E64" t="s">
        <v>1920</v>
      </c>
      <c r="F64" t="s">
        <v>1917</v>
      </c>
      <c r="G64" t="s">
        <v>52</v>
      </c>
      <c r="H64" t="s">
        <v>1936</v>
      </c>
      <c r="I64" t="s">
        <v>50</v>
      </c>
      <c r="J64" t="s">
        <v>49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</row>
    <row r="65" spans="1:133" s="23" customFormat="1" x14ac:dyDescent="0.25">
      <c r="A65" s="25" t="s">
        <v>4720</v>
      </c>
      <c r="B65" t="s">
        <v>1398</v>
      </c>
      <c r="C65" t="s">
        <v>1395</v>
      </c>
      <c r="D65" t="s">
        <v>1538</v>
      </c>
      <c r="E65" t="s">
        <v>2759</v>
      </c>
      <c r="F65" t="s">
        <v>543</v>
      </c>
      <c r="G65" t="s">
        <v>1537</v>
      </c>
      <c r="H65" t="s">
        <v>2966</v>
      </c>
      <c r="I65" t="s">
        <v>1826</v>
      </c>
      <c r="J65" t="s">
        <v>2959</v>
      </c>
      <c r="K65" t="s">
        <v>2963</v>
      </c>
      <c r="L65" t="s">
        <v>2960</v>
      </c>
      <c r="M65" t="s">
        <v>2964</v>
      </c>
      <c r="N65" t="s">
        <v>545</v>
      </c>
      <c r="O65" t="s">
        <v>2965</v>
      </c>
      <c r="P65" t="s">
        <v>1397</v>
      </c>
      <c r="Q65" t="s">
        <v>2962</v>
      </c>
      <c r="R65" t="s">
        <v>2961</v>
      </c>
      <c r="S65" t="s">
        <v>1394</v>
      </c>
      <c r="T65" t="s">
        <v>544</v>
      </c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</row>
    <row r="66" spans="1:133" s="23" customFormat="1" x14ac:dyDescent="0.25">
      <c r="A66" s="25" t="s">
        <v>4887</v>
      </c>
      <c r="B66" t="s">
        <v>2154</v>
      </c>
      <c r="C66" t="s">
        <v>2348</v>
      </c>
      <c r="D66" t="s">
        <v>4308</v>
      </c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</row>
    <row r="67" spans="1:133" s="23" customFormat="1" x14ac:dyDescent="0.25">
      <c r="A67" s="25" t="s">
        <v>548</v>
      </c>
      <c r="B67" t="s">
        <v>823</v>
      </c>
      <c r="C67" t="s">
        <v>297</v>
      </c>
      <c r="D67" t="s">
        <v>298</v>
      </c>
      <c r="E67" t="s">
        <v>299</v>
      </c>
      <c r="F67" t="s">
        <v>300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</row>
    <row r="68" spans="1:133" s="23" customFormat="1" x14ac:dyDescent="0.25">
      <c r="A68" s="25" t="s">
        <v>2949</v>
      </c>
      <c r="B68" t="s">
        <v>4326</v>
      </c>
      <c r="C68" t="s">
        <v>4317</v>
      </c>
      <c r="D68" t="s">
        <v>4320</v>
      </c>
      <c r="E68" t="s">
        <v>2895</v>
      </c>
      <c r="F68" t="s">
        <v>4319</v>
      </c>
      <c r="G68" t="s">
        <v>2902</v>
      </c>
      <c r="H68" t="s">
        <v>4318</v>
      </c>
      <c r="I68" t="s">
        <v>4298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</row>
    <row r="69" spans="1:133" s="23" customFormat="1" x14ac:dyDescent="0.25">
      <c r="A69" s="25" t="s">
        <v>4909</v>
      </c>
      <c r="B69" t="s">
        <v>1602</v>
      </c>
      <c r="C69" t="s">
        <v>2712</v>
      </c>
      <c r="D69" t="s">
        <v>2340</v>
      </c>
      <c r="E69" t="s">
        <v>3979</v>
      </c>
      <c r="F69" t="s">
        <v>2334</v>
      </c>
      <c r="G69" t="s">
        <v>2329</v>
      </c>
      <c r="H69" t="s">
        <v>3982</v>
      </c>
      <c r="I69" t="s">
        <v>2333</v>
      </c>
      <c r="J69" t="s">
        <v>3980</v>
      </c>
      <c r="K69" t="s">
        <v>1360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</row>
    <row r="70" spans="1:133" s="23" customFormat="1" x14ac:dyDescent="0.25">
      <c r="A70" s="25" t="s">
        <v>4873</v>
      </c>
      <c r="B70" t="s">
        <v>609</v>
      </c>
      <c r="C70" t="s">
        <v>201</v>
      </c>
      <c r="D70" t="s">
        <v>3779</v>
      </c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</row>
    <row r="71" spans="1:133" s="23" customFormat="1" x14ac:dyDescent="0.25">
      <c r="A71" s="25" t="s">
        <v>4874</v>
      </c>
      <c r="B71" t="s">
        <v>2319</v>
      </c>
      <c r="C71" t="s">
        <v>2699</v>
      </c>
      <c r="D71" t="s">
        <v>258</v>
      </c>
      <c r="E71" t="s">
        <v>259</v>
      </c>
      <c r="F71" t="s">
        <v>3504</v>
      </c>
      <c r="G71" t="s">
        <v>269</v>
      </c>
      <c r="H71" t="s">
        <v>271</v>
      </c>
      <c r="I71" t="s">
        <v>274</v>
      </c>
      <c r="J71" t="s">
        <v>3023</v>
      </c>
      <c r="K71" t="s">
        <v>277</v>
      </c>
      <c r="L71" t="s">
        <v>3435</v>
      </c>
      <c r="M71" t="s">
        <v>264</v>
      </c>
      <c r="N71" t="s">
        <v>278</v>
      </c>
      <c r="O71" t="s">
        <v>266</v>
      </c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</row>
    <row r="72" spans="1:133" s="23" customFormat="1" x14ac:dyDescent="0.25">
      <c r="A72" s="25" t="s">
        <v>4888</v>
      </c>
      <c r="B72" t="s">
        <v>2440</v>
      </c>
      <c r="C72" t="s">
        <v>3653</v>
      </c>
      <c r="D72" t="s">
        <v>2678</v>
      </c>
      <c r="E72" t="s">
        <v>2677</v>
      </c>
      <c r="F72" t="s">
        <v>968</v>
      </c>
      <c r="G72" t="s">
        <v>3465</v>
      </c>
      <c r="H72" t="s">
        <v>966</v>
      </c>
      <c r="I72" t="s">
        <v>3466</v>
      </c>
      <c r="J72" t="s">
        <v>2670</v>
      </c>
      <c r="K72" t="s">
        <v>2675</v>
      </c>
      <c r="L72" t="s">
        <v>2679</v>
      </c>
      <c r="M72" t="s">
        <v>962</v>
      </c>
      <c r="N72" t="s">
        <v>1919</v>
      </c>
      <c r="O72" t="s">
        <v>1324</v>
      </c>
      <c r="P72" t="s">
        <v>3656</v>
      </c>
      <c r="Q72" t="s">
        <v>537</v>
      </c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</row>
    <row r="73" spans="1:133" s="23" customFormat="1" x14ac:dyDescent="0.25">
      <c r="A73" s="25" t="s">
        <v>4782</v>
      </c>
      <c r="B73" t="s">
        <v>1615</v>
      </c>
      <c r="C73" t="s">
        <v>1617</v>
      </c>
      <c r="D73" t="s">
        <v>479</v>
      </c>
      <c r="E73" t="s">
        <v>2635</v>
      </c>
      <c r="F73" t="s">
        <v>2637</v>
      </c>
      <c r="G73" t="s">
        <v>3130</v>
      </c>
      <c r="H73" t="s">
        <v>3171</v>
      </c>
      <c r="I73" t="s">
        <v>3200</v>
      </c>
      <c r="J73" t="s">
        <v>2773</v>
      </c>
      <c r="K73" t="s">
        <v>15</v>
      </c>
      <c r="L73" t="s">
        <v>18</v>
      </c>
      <c r="M73" t="s">
        <v>16</v>
      </c>
      <c r="N73" t="s">
        <v>1431</v>
      </c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</row>
    <row r="74" spans="1:133" s="23" customFormat="1" x14ac:dyDescent="0.25">
      <c r="A74" s="25" t="s">
        <v>4889</v>
      </c>
      <c r="B74" t="s">
        <v>1621</v>
      </c>
      <c r="C74" t="s">
        <v>1623</v>
      </c>
      <c r="D74" t="s">
        <v>3653</v>
      </c>
      <c r="E74" t="s">
        <v>3501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</row>
    <row r="75" spans="1:133" s="23" customFormat="1" x14ac:dyDescent="0.25">
      <c r="A75" s="25" t="s">
        <v>4727</v>
      </c>
      <c r="B75" t="s">
        <v>3026</v>
      </c>
      <c r="C75" t="s">
        <v>3024</v>
      </c>
      <c r="D75" t="s">
        <v>3025</v>
      </c>
      <c r="E75" t="s">
        <v>4631</v>
      </c>
      <c r="F75" t="s">
        <v>4633</v>
      </c>
      <c r="G75" t="s">
        <v>3029</v>
      </c>
      <c r="H75" t="s">
        <v>3074</v>
      </c>
      <c r="I75" t="s">
        <v>4326</v>
      </c>
      <c r="J75" t="s">
        <v>3296</v>
      </c>
      <c r="K75" t="s">
        <v>4325</v>
      </c>
      <c r="L75" t="s">
        <v>2680</v>
      </c>
      <c r="M75" t="s">
        <v>2681</v>
      </c>
      <c r="N75" t="s">
        <v>3265</v>
      </c>
      <c r="O75" t="s">
        <v>506</v>
      </c>
      <c r="P75" t="s">
        <v>505</v>
      </c>
      <c r="Q75" t="s">
        <v>4323</v>
      </c>
      <c r="R75" t="s">
        <v>1874</v>
      </c>
      <c r="S75" t="s">
        <v>1875</v>
      </c>
      <c r="T75" t="s">
        <v>1876</v>
      </c>
      <c r="U75" t="s">
        <v>3027</v>
      </c>
      <c r="V75" t="s">
        <v>3028</v>
      </c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</row>
    <row r="76" spans="1:133" s="23" customFormat="1" x14ac:dyDescent="0.25">
      <c r="A76" s="25" t="s">
        <v>4853</v>
      </c>
      <c r="B76" t="s">
        <v>3654</v>
      </c>
      <c r="C76" t="s">
        <v>3662</v>
      </c>
      <c r="D76" t="s">
        <v>1372</v>
      </c>
      <c r="E76" t="s">
        <v>1371</v>
      </c>
      <c r="F76" t="s">
        <v>3708</v>
      </c>
      <c r="G76" t="s">
        <v>3649</v>
      </c>
      <c r="H76" t="s">
        <v>377</v>
      </c>
      <c r="I76" t="s">
        <v>1373</v>
      </c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</row>
    <row r="77" spans="1:133" s="23" customFormat="1" x14ac:dyDescent="0.25">
      <c r="A77" s="25" t="s">
        <v>4716</v>
      </c>
      <c r="B77" t="s">
        <v>2151</v>
      </c>
      <c r="C77" t="s">
        <v>3651</v>
      </c>
      <c r="D77" t="s">
        <v>4312</v>
      </c>
      <c r="E77" t="s">
        <v>410</v>
      </c>
      <c r="F77" t="s">
        <v>4315</v>
      </c>
      <c r="G77" t="s">
        <v>4311</v>
      </c>
      <c r="H77" t="s">
        <v>409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</row>
    <row r="78" spans="1:133" s="23" customFormat="1" x14ac:dyDescent="0.25">
      <c r="A78" s="25" t="s">
        <v>4728</v>
      </c>
      <c r="B78" t="s">
        <v>2696</v>
      </c>
      <c r="C78" t="s">
        <v>257</v>
      </c>
      <c r="D78" t="s">
        <v>389</v>
      </c>
      <c r="E78" t="s">
        <v>261</v>
      </c>
      <c r="F78" t="s">
        <v>262</v>
      </c>
      <c r="G78" t="s">
        <v>267</v>
      </c>
      <c r="H78" t="s">
        <v>268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</row>
    <row r="79" spans="1:133" s="23" customFormat="1" x14ac:dyDescent="0.25">
      <c r="A79" s="25" t="s">
        <v>3527</v>
      </c>
      <c r="B79" t="s">
        <v>316</v>
      </c>
      <c r="C79" t="s">
        <v>317</v>
      </c>
      <c r="D79" t="s">
        <v>424</v>
      </c>
      <c r="E79" t="s">
        <v>318</v>
      </c>
      <c r="F79" t="s">
        <v>427</v>
      </c>
      <c r="G79" t="s">
        <v>425</v>
      </c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</row>
    <row r="80" spans="1:133" s="23" customFormat="1" x14ac:dyDescent="0.25">
      <c r="A80" s="25" t="s">
        <v>4890</v>
      </c>
      <c r="B80" t="s">
        <v>1604</v>
      </c>
      <c r="C80" t="s">
        <v>493</v>
      </c>
      <c r="D80" t="s">
        <v>360</v>
      </c>
      <c r="E80" t="s">
        <v>361</v>
      </c>
      <c r="F80" t="s">
        <v>1200</v>
      </c>
      <c r="G80" t="s">
        <v>492</v>
      </c>
      <c r="H80" t="s">
        <v>2646</v>
      </c>
      <c r="I80" t="s">
        <v>2660</v>
      </c>
      <c r="J80" t="s">
        <v>362</v>
      </c>
      <c r="K80" t="s">
        <v>2867</v>
      </c>
      <c r="L80" t="s">
        <v>363</v>
      </c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</row>
    <row r="81" spans="1:133" s="23" customFormat="1" x14ac:dyDescent="0.25">
      <c r="A81" s="25" t="s">
        <v>2947</v>
      </c>
      <c r="B81" t="s">
        <v>801</v>
      </c>
      <c r="C81" t="s">
        <v>288</v>
      </c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</row>
    <row r="82" spans="1:133" s="23" customFormat="1" x14ac:dyDescent="0.25">
      <c r="A82" s="25" t="s">
        <v>4729</v>
      </c>
      <c r="B82" t="s">
        <v>2968</v>
      </c>
      <c r="C82" t="s">
        <v>3445</v>
      </c>
      <c r="D82" t="s">
        <v>2978</v>
      </c>
      <c r="E82" t="s">
        <v>2284</v>
      </c>
      <c r="F82" t="s">
        <v>2970</v>
      </c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</row>
    <row r="83" spans="1:133" s="23" customFormat="1" x14ac:dyDescent="0.25">
      <c r="A83" s="25" t="s">
        <v>4730</v>
      </c>
      <c r="B83" t="s">
        <v>1981</v>
      </c>
      <c r="C83" t="s">
        <v>2957</v>
      </c>
      <c r="D83" t="s">
        <v>4291</v>
      </c>
      <c r="E83" t="s">
        <v>3301</v>
      </c>
      <c r="F83" t="s">
        <v>1469</v>
      </c>
      <c r="G83" t="s">
        <v>3299</v>
      </c>
      <c r="H83" t="s">
        <v>3300</v>
      </c>
      <c r="I83" t="s">
        <v>3298</v>
      </c>
      <c r="J83" t="s">
        <v>4282</v>
      </c>
      <c r="K83" t="s">
        <v>2306</v>
      </c>
      <c r="L83" t="s">
        <v>3297</v>
      </c>
      <c r="M83" t="s">
        <v>4285</v>
      </c>
      <c r="N83" t="s">
        <v>2305</v>
      </c>
      <c r="O83" t="s">
        <v>2300</v>
      </c>
      <c r="P83" t="s">
        <v>2301</v>
      </c>
      <c r="Q83" t="s">
        <v>2304</v>
      </c>
      <c r="R83" t="s">
        <v>2303</v>
      </c>
      <c r="S83" t="s">
        <v>2299</v>
      </c>
      <c r="T83" t="s">
        <v>2302</v>
      </c>
      <c r="U83" t="s">
        <v>3086</v>
      </c>
      <c r="V83" t="s">
        <v>3774</v>
      </c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</row>
    <row r="84" spans="1:133" s="23" customFormat="1" x14ac:dyDescent="0.25">
      <c r="A84" s="25" t="s">
        <v>4783</v>
      </c>
      <c r="B84" t="s">
        <v>1548</v>
      </c>
      <c r="C84" t="s">
        <v>4264</v>
      </c>
      <c r="D84" t="s">
        <v>2275</v>
      </c>
      <c r="E84" t="s">
        <v>2273</v>
      </c>
      <c r="F84" t="s">
        <v>4270</v>
      </c>
      <c r="G84" t="s">
        <v>220</v>
      </c>
      <c r="H84" t="s">
        <v>3614</v>
      </c>
      <c r="I84" t="s">
        <v>1551</v>
      </c>
      <c r="J84" t="s">
        <v>4099</v>
      </c>
      <c r="K84" t="s">
        <v>4615</v>
      </c>
      <c r="L84" t="s">
        <v>3799</v>
      </c>
      <c r="M84" t="s">
        <v>4185</v>
      </c>
      <c r="N84" t="s">
        <v>4187</v>
      </c>
      <c r="O84" t="s">
        <v>4191</v>
      </c>
      <c r="P84" t="s">
        <v>4195</v>
      </c>
      <c r="Q84" t="s">
        <v>4201</v>
      </c>
      <c r="R84" t="s">
        <v>2060</v>
      </c>
      <c r="S84" t="s">
        <v>164</v>
      </c>
      <c r="T84" t="s">
        <v>2272</v>
      </c>
      <c r="U84" t="s">
        <v>2924</v>
      </c>
      <c r="V84" t="s">
        <v>1552</v>
      </c>
      <c r="W84" t="s">
        <v>1550</v>
      </c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</row>
    <row r="85" spans="1:133" s="23" customFormat="1" x14ac:dyDescent="0.25">
      <c r="A85" s="25" t="s">
        <v>4854</v>
      </c>
      <c r="B85" t="s">
        <v>586</v>
      </c>
      <c r="C85" t="s">
        <v>2559</v>
      </c>
      <c r="D85" t="s">
        <v>3903</v>
      </c>
      <c r="E85" t="s">
        <v>589</v>
      </c>
      <c r="F85" t="s">
        <v>593</v>
      </c>
      <c r="G85" t="s">
        <v>1036</v>
      </c>
      <c r="H85" t="s">
        <v>1038</v>
      </c>
      <c r="I85" t="s">
        <v>3489</v>
      </c>
      <c r="J85" t="s">
        <v>3488</v>
      </c>
      <c r="K85" t="s">
        <v>3487</v>
      </c>
      <c r="L85" t="s">
        <v>2611</v>
      </c>
      <c r="M85" t="s">
        <v>3035</v>
      </c>
      <c r="N85" t="s">
        <v>590</v>
      </c>
      <c r="O85" t="s">
        <v>592</v>
      </c>
      <c r="P85" t="s">
        <v>1311</v>
      </c>
      <c r="Q85" t="s">
        <v>591</v>
      </c>
      <c r="R85" t="s">
        <v>1312</v>
      </c>
      <c r="S85" t="s">
        <v>574</v>
      </c>
      <c r="T85" t="s">
        <v>3490</v>
      </c>
      <c r="U85" t="s">
        <v>3126</v>
      </c>
      <c r="V85" t="s">
        <v>3491</v>
      </c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</row>
    <row r="86" spans="1:133" s="23" customFormat="1" x14ac:dyDescent="0.25">
      <c r="A86" s="25" t="s">
        <v>4891</v>
      </c>
      <c r="B86" t="s">
        <v>273</v>
      </c>
      <c r="C86" t="s">
        <v>457</v>
      </c>
      <c r="D86" t="s">
        <v>1680</v>
      </c>
      <c r="E86" t="s">
        <v>276</v>
      </c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</row>
    <row r="87" spans="1:133" s="23" customFormat="1" x14ac:dyDescent="0.25">
      <c r="A87" s="25" t="s">
        <v>4855</v>
      </c>
      <c r="B87" t="s">
        <v>2398</v>
      </c>
      <c r="C87" t="s">
        <v>2402</v>
      </c>
      <c r="D87" t="s">
        <v>2404</v>
      </c>
      <c r="E87" t="s">
        <v>2406</v>
      </c>
      <c r="F87" t="s">
        <v>2408</v>
      </c>
      <c r="G87" t="s">
        <v>2410</v>
      </c>
      <c r="H87" t="s">
        <v>2412</v>
      </c>
      <c r="I87" t="s">
        <v>2414</v>
      </c>
      <c r="J87" t="s">
        <v>2416</v>
      </c>
      <c r="K87" t="s">
        <v>2418</v>
      </c>
      <c r="L87" t="s">
        <v>2420</v>
      </c>
      <c r="M87" t="s">
        <v>2422</v>
      </c>
      <c r="N87" t="s">
        <v>2426</v>
      </c>
      <c r="O87" t="s">
        <v>2428</v>
      </c>
      <c r="P87" t="s">
        <v>2430</v>
      </c>
      <c r="Q87" t="s">
        <v>2432</v>
      </c>
      <c r="R87" t="s">
        <v>2436</v>
      </c>
      <c r="S87" t="s">
        <v>1012</v>
      </c>
      <c r="T87" t="s">
        <v>1192</v>
      </c>
      <c r="U87" t="s">
        <v>2295</v>
      </c>
      <c r="V87" t="s">
        <v>358</v>
      </c>
      <c r="W87" t="s">
        <v>2719</v>
      </c>
      <c r="X87" t="s">
        <v>2721</v>
      </c>
      <c r="Y87" t="s">
        <v>369</v>
      </c>
      <c r="Z87" t="s">
        <v>2567</v>
      </c>
      <c r="AA87" t="s">
        <v>280</v>
      </c>
      <c r="AB87" t="s">
        <v>841</v>
      </c>
      <c r="AC87" t="s">
        <v>316</v>
      </c>
      <c r="AD87" t="s">
        <v>845</v>
      </c>
      <c r="AE87" t="s">
        <v>317</v>
      </c>
      <c r="AF87" t="s">
        <v>3142</v>
      </c>
      <c r="AG87" t="s">
        <v>2938</v>
      </c>
      <c r="AH87" t="s">
        <v>2944</v>
      </c>
      <c r="AI87" t="s">
        <v>370</v>
      </c>
      <c r="AJ87" t="s">
        <v>371</v>
      </c>
      <c r="AK87" t="s">
        <v>1437</v>
      </c>
      <c r="AL87" t="s">
        <v>372</v>
      </c>
      <c r="AM87" t="s">
        <v>373</v>
      </c>
      <c r="AN87" t="s">
        <v>374</v>
      </c>
      <c r="AO87" t="s">
        <v>1445</v>
      </c>
      <c r="AP87" t="s">
        <v>1446</v>
      </c>
      <c r="AQ87" t="s">
        <v>1450</v>
      </c>
      <c r="AR87" t="s">
        <v>1451</v>
      </c>
      <c r="AS87" t="s">
        <v>1456</v>
      </c>
      <c r="AT87" t="s">
        <v>3908</v>
      </c>
      <c r="AU87" t="s">
        <v>3238</v>
      </c>
      <c r="AV87" t="s">
        <v>318</v>
      </c>
      <c r="AW87" t="s">
        <v>427</v>
      </c>
      <c r="AX87" t="s">
        <v>319</v>
      </c>
      <c r="AY87" t="s">
        <v>2062</v>
      </c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</row>
    <row r="88" spans="1:133" s="23" customFormat="1" x14ac:dyDescent="0.25">
      <c r="A88" s="25" t="s">
        <v>4856</v>
      </c>
      <c r="B88" t="s">
        <v>1304</v>
      </c>
      <c r="C88" t="s">
        <v>1957</v>
      </c>
      <c r="D88" t="s">
        <v>3508</v>
      </c>
      <c r="E88" t="s">
        <v>3510</v>
      </c>
      <c r="F88" t="s">
        <v>3619</v>
      </c>
      <c r="G88" t="s">
        <v>24</v>
      </c>
      <c r="H88" t="s">
        <v>166</v>
      </c>
      <c r="I88" t="s">
        <v>167</v>
      </c>
      <c r="J88" t="s">
        <v>272</v>
      </c>
      <c r="K88" t="s">
        <v>273</v>
      </c>
      <c r="L88" t="s">
        <v>2603</v>
      </c>
      <c r="M88" t="s">
        <v>168</v>
      </c>
      <c r="N88" t="s">
        <v>2382</v>
      </c>
      <c r="O88" t="s">
        <v>627</v>
      </c>
      <c r="P88" t="s">
        <v>3622</v>
      </c>
      <c r="Q88" t="s">
        <v>309</v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</row>
    <row r="89" spans="1:133" s="23" customFormat="1" x14ac:dyDescent="0.25">
      <c r="A89" s="25" t="s">
        <v>4857</v>
      </c>
      <c r="B89" t="s">
        <v>2482</v>
      </c>
      <c r="C89" t="s">
        <v>2484</v>
      </c>
      <c r="D89" t="s">
        <v>2489</v>
      </c>
      <c r="E89" t="s">
        <v>1602</v>
      </c>
      <c r="F89" t="s">
        <v>1352</v>
      </c>
      <c r="G89" t="s">
        <v>350</v>
      </c>
      <c r="H89" t="s">
        <v>351</v>
      </c>
      <c r="I89" t="s">
        <v>320</v>
      </c>
      <c r="J89" t="s">
        <v>311</v>
      </c>
      <c r="K89" t="s">
        <v>321</v>
      </c>
      <c r="L89" t="s">
        <v>193</v>
      </c>
      <c r="M89" t="s">
        <v>3</v>
      </c>
      <c r="N89" t="s">
        <v>1360</v>
      </c>
      <c r="O89" t="s">
        <v>352</v>
      </c>
      <c r="P89" t="s">
        <v>312</v>
      </c>
      <c r="Q89" t="s">
        <v>1353</v>
      </c>
      <c r="R89" t="s">
        <v>1355</v>
      </c>
      <c r="S89" t="s">
        <v>2068</v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</row>
    <row r="90" spans="1:133" s="23" customFormat="1" x14ac:dyDescent="0.25">
      <c r="A90" s="25" t="s">
        <v>4892</v>
      </c>
      <c r="B90" t="s">
        <v>2541</v>
      </c>
      <c r="C90" t="s">
        <v>2543</v>
      </c>
      <c r="D90" t="s">
        <v>999</v>
      </c>
      <c r="E90" t="s">
        <v>998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</row>
    <row r="91" spans="1:133" s="23" customFormat="1" x14ac:dyDescent="0.25">
      <c r="A91" s="25" t="s">
        <v>4731</v>
      </c>
      <c r="B91" t="s">
        <v>586</v>
      </c>
      <c r="C91" t="s">
        <v>1043</v>
      </c>
      <c r="D91" t="s">
        <v>95</v>
      </c>
      <c r="E91" t="s">
        <v>97</v>
      </c>
      <c r="F91" t="s">
        <v>587</v>
      </c>
      <c r="G91" t="s">
        <v>2270</v>
      </c>
      <c r="H91" t="s">
        <v>585</v>
      </c>
      <c r="I91" t="s">
        <v>3777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</row>
    <row r="92" spans="1:133" s="23" customFormat="1" x14ac:dyDescent="0.25">
      <c r="A92" s="25" t="s">
        <v>4732</v>
      </c>
      <c r="B92" t="s">
        <v>2838</v>
      </c>
      <c r="C92" t="s">
        <v>2840</v>
      </c>
      <c r="D92" t="s">
        <v>2842</v>
      </c>
      <c r="E92" t="s">
        <v>2713</v>
      </c>
      <c r="F92" t="s">
        <v>333</v>
      </c>
      <c r="G92" t="s">
        <v>3267</v>
      </c>
      <c r="H92" t="s">
        <v>512</v>
      </c>
      <c r="I92" t="s">
        <v>342</v>
      </c>
      <c r="J92" t="s">
        <v>343</v>
      </c>
      <c r="K92" t="s">
        <v>344</v>
      </c>
      <c r="L92" t="s">
        <v>345</v>
      </c>
      <c r="M92" t="s">
        <v>346</v>
      </c>
      <c r="N92" t="s">
        <v>347</v>
      </c>
      <c r="O92" t="s">
        <v>348</v>
      </c>
      <c r="P92" t="s">
        <v>349</v>
      </c>
      <c r="Q92" t="s">
        <v>3955</v>
      </c>
      <c r="R92" t="s">
        <v>334</v>
      </c>
      <c r="S92" t="s">
        <v>3956</v>
      </c>
      <c r="T92" t="s">
        <v>3147</v>
      </c>
      <c r="U92" t="s">
        <v>3150</v>
      </c>
      <c r="V92" t="s">
        <v>3153</v>
      </c>
      <c r="W92" t="s">
        <v>511</v>
      </c>
      <c r="X92" t="s">
        <v>2632</v>
      </c>
      <c r="Y92" t="s">
        <v>335</v>
      </c>
      <c r="Z92" t="s">
        <v>336</v>
      </c>
      <c r="AA92" t="s">
        <v>337</v>
      </c>
      <c r="AB92" t="s">
        <v>338</v>
      </c>
      <c r="AC92" t="s">
        <v>339</v>
      </c>
      <c r="AD92" t="s">
        <v>340</v>
      </c>
      <c r="AE92" t="s">
        <v>341</v>
      </c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</row>
    <row r="93" spans="1:133" s="23" customFormat="1" x14ac:dyDescent="0.25">
      <c r="A93" s="25" t="s">
        <v>2950</v>
      </c>
      <c r="B93" t="s">
        <v>507</v>
      </c>
      <c r="C93" t="s">
        <v>3270</v>
      </c>
      <c r="D93" t="s">
        <v>508</v>
      </c>
      <c r="E93" t="s">
        <v>4155</v>
      </c>
      <c r="F93" t="s">
        <v>4157</v>
      </c>
      <c r="G93" t="s">
        <v>3291</v>
      </c>
      <c r="H93" t="s">
        <v>3289</v>
      </c>
      <c r="I93" t="s">
        <v>3290</v>
      </c>
      <c r="J93" t="s">
        <v>3293</v>
      </c>
      <c r="K93" t="s">
        <v>3292</v>
      </c>
      <c r="L93" t="s">
        <v>3294</v>
      </c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</row>
    <row r="94" spans="1:133" s="23" customFormat="1" x14ac:dyDescent="0.25">
      <c r="A94" s="25" t="s">
        <v>4733</v>
      </c>
      <c r="B94" t="s">
        <v>307</v>
      </c>
      <c r="C94" t="s">
        <v>408</v>
      </c>
      <c r="D94" t="s">
        <v>4309</v>
      </c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</row>
    <row r="95" spans="1:133" s="23" customFormat="1" x14ac:dyDescent="0.25">
      <c r="A95" s="25" t="s">
        <v>4784</v>
      </c>
      <c r="B95" t="s">
        <v>2396</v>
      </c>
      <c r="C95" t="s">
        <v>2398</v>
      </c>
      <c r="D95" t="s">
        <v>2402</v>
      </c>
      <c r="E95" t="s">
        <v>2404</v>
      </c>
      <c r="F95" t="s">
        <v>2408</v>
      </c>
      <c r="G95" t="s">
        <v>2412</v>
      </c>
      <c r="H95" t="s">
        <v>2414</v>
      </c>
      <c r="I95" t="s">
        <v>2416</v>
      </c>
      <c r="J95" t="s">
        <v>2418</v>
      </c>
      <c r="K95" t="s">
        <v>2420</v>
      </c>
      <c r="L95" t="s">
        <v>2422</v>
      </c>
      <c r="M95" t="s">
        <v>2432</v>
      </c>
      <c r="N95" t="s">
        <v>3890</v>
      </c>
      <c r="O95" t="s">
        <v>2541</v>
      </c>
      <c r="P95" t="s">
        <v>2543</v>
      </c>
      <c r="Q95" t="s">
        <v>2545</v>
      </c>
      <c r="R95" t="s">
        <v>982</v>
      </c>
      <c r="S95" t="s">
        <v>1619</v>
      </c>
      <c r="T95" t="s">
        <v>1621</v>
      </c>
      <c r="U95" t="s">
        <v>1623</v>
      </c>
      <c r="V95" t="s">
        <v>3653</v>
      </c>
      <c r="W95" t="s">
        <v>4146</v>
      </c>
      <c r="X95" t="s">
        <v>3670</v>
      </c>
      <c r="Y95" t="s">
        <v>2997</v>
      </c>
      <c r="Z95" t="s">
        <v>2990</v>
      </c>
      <c r="AA95" t="s">
        <v>227</v>
      </c>
      <c r="AB95" t="s">
        <v>993</v>
      </c>
      <c r="AC95" t="s">
        <v>518</v>
      </c>
      <c r="AD95" t="s">
        <v>517</v>
      </c>
      <c r="AE95" t="s">
        <v>519</v>
      </c>
      <c r="AF95" t="s">
        <v>2151</v>
      </c>
      <c r="AG95" t="s">
        <v>3651</v>
      </c>
      <c r="AH95" t="s">
        <v>3662</v>
      </c>
      <c r="AI95" t="s">
        <v>4340</v>
      </c>
      <c r="AJ95" t="s">
        <v>2176</v>
      </c>
      <c r="AK95" t="s">
        <v>253</v>
      </c>
      <c r="AL95" t="s">
        <v>2182</v>
      </c>
      <c r="AM95" t="s">
        <v>2184</v>
      </c>
      <c r="AN95" t="s">
        <v>4376</v>
      </c>
      <c r="AO95" t="s">
        <v>3502</v>
      </c>
      <c r="AP95" t="s">
        <v>4382</v>
      </c>
      <c r="AQ95" t="s">
        <v>4384</v>
      </c>
      <c r="AR95" t="s">
        <v>2980</v>
      </c>
      <c r="AS95" t="s">
        <v>2981</v>
      </c>
      <c r="AT95" t="s">
        <v>1953</v>
      </c>
      <c r="AU95" t="s">
        <v>4398</v>
      </c>
      <c r="AV95" t="s">
        <v>4400</v>
      </c>
      <c r="AW95" t="s">
        <v>4402</v>
      </c>
      <c r="AX95" t="s">
        <v>4404</v>
      </c>
      <c r="AY95" t="s">
        <v>4406</v>
      </c>
      <c r="AZ95" t="s">
        <v>375</v>
      </c>
      <c r="BA95" t="s">
        <v>2534</v>
      </c>
      <c r="BB95" t="s">
        <v>3644</v>
      </c>
      <c r="BC95" t="s">
        <v>1012</v>
      </c>
      <c r="BD95" t="s">
        <v>2979</v>
      </c>
      <c r="BE95" t="s">
        <v>1192</v>
      </c>
      <c r="BF95" t="s">
        <v>2295</v>
      </c>
      <c r="BG95" t="s">
        <v>358</v>
      </c>
      <c r="BH95" t="s">
        <v>2719</v>
      </c>
      <c r="BI95" t="s">
        <v>2721</v>
      </c>
      <c r="BJ95" t="s">
        <v>369</v>
      </c>
      <c r="BK95" t="s">
        <v>2567</v>
      </c>
      <c r="BL95" t="s">
        <v>280</v>
      </c>
      <c r="BM95" t="s">
        <v>841</v>
      </c>
      <c r="BN95" t="s">
        <v>316</v>
      </c>
      <c r="BO95" t="s">
        <v>845</v>
      </c>
      <c r="BP95" t="s">
        <v>317</v>
      </c>
      <c r="BQ95" t="s">
        <v>874</v>
      </c>
      <c r="BR95" t="s">
        <v>1172</v>
      </c>
      <c r="BS95" t="s">
        <v>376</v>
      </c>
      <c r="BT95" t="s">
        <v>932</v>
      </c>
      <c r="BU95" t="s">
        <v>934</v>
      </c>
      <c r="BV95" t="s">
        <v>1382</v>
      </c>
      <c r="BW95" t="s">
        <v>4305</v>
      </c>
      <c r="BX95" t="s">
        <v>2968</v>
      </c>
      <c r="BY95" t="s">
        <v>3445</v>
      </c>
      <c r="BZ95" t="s">
        <v>307</v>
      </c>
      <c r="CA95" t="s">
        <v>2999</v>
      </c>
      <c r="CB95" t="s">
        <v>984</v>
      </c>
      <c r="CC95" t="s">
        <v>1371</v>
      </c>
      <c r="CD95" t="s">
        <v>1881</v>
      </c>
      <c r="CE95" t="s">
        <v>414</v>
      </c>
      <c r="CF95" t="s">
        <v>521</v>
      </c>
      <c r="CG95" t="s">
        <v>1878</v>
      </c>
      <c r="CH95" t="s">
        <v>408</v>
      </c>
      <c r="CI95" t="s">
        <v>412</v>
      </c>
      <c r="CJ95" t="s">
        <v>4309</v>
      </c>
      <c r="CK95" t="s">
        <v>3129</v>
      </c>
      <c r="CL95" t="s">
        <v>3134</v>
      </c>
      <c r="CM95" t="s">
        <v>2938</v>
      </c>
      <c r="CN95" t="s">
        <v>2944</v>
      </c>
      <c r="CO95" t="s">
        <v>1882</v>
      </c>
      <c r="CP95" t="s">
        <v>2783</v>
      </c>
      <c r="CQ95" t="s">
        <v>3919</v>
      </c>
      <c r="CR95" t="s">
        <v>3924</v>
      </c>
      <c r="CS95" t="s">
        <v>1771</v>
      </c>
      <c r="CT95" t="s">
        <v>1423</v>
      </c>
      <c r="CU95" t="s">
        <v>432</v>
      </c>
      <c r="CV95" t="s">
        <v>370</v>
      </c>
      <c r="CW95" t="s">
        <v>371</v>
      </c>
      <c r="CX95" t="s">
        <v>1437</v>
      </c>
      <c r="CY95" t="s">
        <v>372</v>
      </c>
      <c r="CZ95" t="s">
        <v>373</v>
      </c>
      <c r="DA95" t="s">
        <v>374</v>
      </c>
      <c r="DB95" t="s">
        <v>1445</v>
      </c>
      <c r="DC95" t="s">
        <v>1446</v>
      </c>
      <c r="DD95" t="s">
        <v>1450</v>
      </c>
      <c r="DE95" t="s">
        <v>960</v>
      </c>
      <c r="DF95" t="s">
        <v>2638</v>
      </c>
      <c r="DG95" t="s">
        <v>3908</v>
      </c>
      <c r="DH95" t="s">
        <v>963</v>
      </c>
      <c r="DI95" t="s">
        <v>3238</v>
      </c>
      <c r="DJ95" t="s">
        <v>3500</v>
      </c>
      <c r="DK95" t="s">
        <v>318</v>
      </c>
      <c r="DL95" t="s">
        <v>319</v>
      </c>
      <c r="DM95" t="s">
        <v>983</v>
      </c>
      <c r="DN95" t="s">
        <v>2296</v>
      </c>
      <c r="DO95" t="s">
        <v>3845</v>
      </c>
      <c r="DP95" t="s">
        <v>3273</v>
      </c>
      <c r="DQ95" t="s">
        <v>254</v>
      </c>
      <c r="DR95" t="s">
        <v>3658</v>
      </c>
      <c r="DS95" t="s">
        <v>2987</v>
      </c>
      <c r="DT95" t="s">
        <v>2988</v>
      </c>
      <c r="DU95" t="s">
        <v>2983</v>
      </c>
      <c r="DV95" t="s">
        <v>255</v>
      </c>
      <c r="DW95" t="s">
        <v>3660</v>
      </c>
      <c r="DX95" t="s">
        <v>1324</v>
      </c>
      <c r="DY95" t="s">
        <v>3656</v>
      </c>
      <c r="DZ95" t="s">
        <v>2985</v>
      </c>
      <c r="EA95" t="s">
        <v>377</v>
      </c>
      <c r="EB95" t="s">
        <v>2023</v>
      </c>
      <c r="EC95" t="s">
        <v>2062</v>
      </c>
    </row>
    <row r="96" spans="1:133" s="23" customFormat="1" x14ac:dyDescent="0.25">
      <c r="A96" s="25" t="s">
        <v>4719</v>
      </c>
      <c r="B96" t="s">
        <v>356</v>
      </c>
      <c r="C96" t="s">
        <v>2875</v>
      </c>
      <c r="D96" t="s">
        <v>2293</v>
      </c>
      <c r="E96" t="s">
        <v>3967</v>
      </c>
      <c r="F96" t="s">
        <v>3669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</row>
    <row r="97" spans="1:133" s="23" customFormat="1" x14ac:dyDescent="0.25">
      <c r="A97" s="25" t="s">
        <v>4715</v>
      </c>
      <c r="B97" t="s">
        <v>3258</v>
      </c>
      <c r="C97" t="s">
        <v>3313</v>
      </c>
      <c r="D97" t="s">
        <v>3314</v>
      </c>
      <c r="E97" t="s">
        <v>3315</v>
      </c>
      <c r="F97" t="s">
        <v>3317</v>
      </c>
      <c r="G97" t="s">
        <v>3312</v>
      </c>
      <c r="H97" t="s">
        <v>3316</v>
      </c>
      <c r="I97" t="s">
        <v>3318</v>
      </c>
      <c r="J97" t="s">
        <v>3995</v>
      </c>
      <c r="K97" t="s">
        <v>3994</v>
      </c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</row>
    <row r="98" spans="1:133" s="23" customFormat="1" x14ac:dyDescent="0.25">
      <c r="A98" s="25" t="s">
        <v>4858</v>
      </c>
      <c r="B98" t="s">
        <v>1382</v>
      </c>
      <c r="C98" t="s">
        <v>3563</v>
      </c>
      <c r="D98" t="s">
        <v>3564</v>
      </c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</row>
    <row r="99" spans="1:133" s="23" customFormat="1" x14ac:dyDescent="0.25">
      <c r="A99" s="25" t="s">
        <v>3526</v>
      </c>
      <c r="B99" t="s">
        <v>4390</v>
      </c>
      <c r="C99" t="s">
        <v>1953</v>
      </c>
      <c r="D99" t="s">
        <v>1950</v>
      </c>
      <c r="E99" t="s">
        <v>4394</v>
      </c>
      <c r="F99" t="s">
        <v>1956</v>
      </c>
      <c r="G99" t="s">
        <v>2881</v>
      </c>
      <c r="H99" t="s">
        <v>1951</v>
      </c>
      <c r="I99" t="s">
        <v>1952</v>
      </c>
      <c r="J99" t="s">
        <v>1954</v>
      </c>
      <c r="K99" t="s">
        <v>1955</v>
      </c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</row>
    <row r="100" spans="1:133" s="23" customFormat="1" x14ac:dyDescent="0.25">
      <c r="A100" s="25" t="s">
        <v>4785</v>
      </c>
      <c r="B100" t="s">
        <v>798</v>
      </c>
      <c r="C100" t="s">
        <v>289</v>
      </c>
      <c r="D100" t="s">
        <v>1496</v>
      </c>
      <c r="E100" t="s">
        <v>4428</v>
      </c>
      <c r="F100" t="s">
        <v>1495</v>
      </c>
      <c r="G100" t="s">
        <v>1494</v>
      </c>
      <c r="H100" t="s">
        <v>3856</v>
      </c>
      <c r="I100" t="s">
        <v>3863</v>
      </c>
      <c r="J100" t="s">
        <v>2297</v>
      </c>
      <c r="K100" t="s">
        <v>2298</v>
      </c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</row>
    <row r="101" spans="1:133" s="23" customFormat="1" x14ac:dyDescent="0.25">
      <c r="A101" s="25" t="s">
        <v>4734</v>
      </c>
      <c r="B101" t="s">
        <v>451</v>
      </c>
      <c r="C101" t="s">
        <v>4065</v>
      </c>
      <c r="D101" t="s">
        <v>449</v>
      </c>
      <c r="E101" t="s">
        <v>448</v>
      </c>
      <c r="F101" t="s">
        <v>2723</v>
      </c>
      <c r="G101" t="s">
        <v>453</v>
      </c>
      <c r="H101" t="s">
        <v>447</v>
      </c>
      <c r="I101" t="s">
        <v>446</v>
      </c>
      <c r="J101" t="s">
        <v>452</v>
      </c>
      <c r="K101" t="s">
        <v>10</v>
      </c>
      <c r="L101" t="s">
        <v>2</v>
      </c>
      <c r="M101" t="s">
        <v>456</v>
      </c>
      <c r="N101" t="s">
        <v>9</v>
      </c>
      <c r="O101" t="s">
        <v>454</v>
      </c>
      <c r="P101" t="s">
        <v>1</v>
      </c>
      <c r="Q101" t="s">
        <v>455</v>
      </c>
      <c r="R101" t="s">
        <v>450</v>
      </c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</row>
    <row r="102" spans="1:133" s="23" customFormat="1" x14ac:dyDescent="0.25">
      <c r="A102" s="25" t="s">
        <v>4735</v>
      </c>
      <c r="B102" t="s">
        <v>1014</v>
      </c>
      <c r="C102" t="s">
        <v>183</v>
      </c>
      <c r="D102" t="s">
        <v>4071</v>
      </c>
      <c r="E102" t="s">
        <v>4114</v>
      </c>
      <c r="F102" t="s">
        <v>2567</v>
      </c>
      <c r="G102" t="s">
        <v>837</v>
      </c>
      <c r="H102" t="s">
        <v>359</v>
      </c>
      <c r="I102" t="s">
        <v>280</v>
      </c>
      <c r="J102" t="s">
        <v>4106</v>
      </c>
      <c r="K102" t="s">
        <v>281</v>
      </c>
      <c r="L102" t="s">
        <v>1417</v>
      </c>
      <c r="M102" t="s">
        <v>1424</v>
      </c>
      <c r="N102" t="s">
        <v>1432</v>
      </c>
      <c r="O102" t="s">
        <v>3912</v>
      </c>
      <c r="P102" t="s">
        <v>4110</v>
      </c>
      <c r="Q102" t="s">
        <v>4107</v>
      </c>
      <c r="R102" t="s">
        <v>3958</v>
      </c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</row>
    <row r="103" spans="1:133" s="23" customFormat="1" x14ac:dyDescent="0.25">
      <c r="A103" s="25" t="s">
        <v>4859</v>
      </c>
      <c r="B103" t="s">
        <v>2462</v>
      </c>
      <c r="C103" t="s">
        <v>2465</v>
      </c>
      <c r="D103" t="s">
        <v>3274</v>
      </c>
      <c r="E103" t="s">
        <v>3003</v>
      </c>
      <c r="F103" t="s">
        <v>2990</v>
      </c>
      <c r="G103" t="s">
        <v>227</v>
      </c>
      <c r="H103" t="s">
        <v>2999</v>
      </c>
      <c r="I103" t="s">
        <v>1881</v>
      </c>
      <c r="J103" t="s">
        <v>1878</v>
      </c>
      <c r="K103" t="s">
        <v>1884</v>
      </c>
      <c r="L103" t="s">
        <v>1885</v>
      </c>
      <c r="M103" t="s">
        <v>1886</v>
      </c>
      <c r="N103" t="s">
        <v>1882</v>
      </c>
      <c r="O103" t="s">
        <v>2007</v>
      </c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</row>
    <row r="104" spans="1:133" s="23" customFormat="1" x14ac:dyDescent="0.25">
      <c r="A104" s="25" t="s">
        <v>4786</v>
      </c>
      <c r="B104" t="s">
        <v>3044</v>
      </c>
      <c r="C104" t="s">
        <v>1188</v>
      </c>
      <c r="D104" t="s">
        <v>4663</v>
      </c>
      <c r="E104" t="s">
        <v>1189</v>
      </c>
      <c r="F104" t="s">
        <v>1190</v>
      </c>
      <c r="G104" t="s">
        <v>4111</v>
      </c>
      <c r="H104" t="s">
        <v>3151</v>
      </c>
      <c r="I104" t="s">
        <v>1790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</row>
    <row r="105" spans="1:133" s="23" customFormat="1" x14ac:dyDescent="0.25">
      <c r="A105" s="25" t="s">
        <v>4860</v>
      </c>
      <c r="B105" t="s">
        <v>4153</v>
      </c>
      <c r="C105" t="s">
        <v>3796</v>
      </c>
      <c r="D105" t="s">
        <v>4057</v>
      </c>
      <c r="E105" t="s">
        <v>331</v>
      </c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</row>
    <row r="106" spans="1:133" s="23" customFormat="1" x14ac:dyDescent="0.25">
      <c r="A106" s="25" t="s">
        <v>4736</v>
      </c>
      <c r="B106" t="s">
        <v>761</v>
      </c>
      <c r="C106" t="s">
        <v>762</v>
      </c>
      <c r="D106" t="s">
        <v>774</v>
      </c>
      <c r="E106" t="s">
        <v>3058</v>
      </c>
      <c r="F106" t="s">
        <v>763</v>
      </c>
      <c r="G106" t="s">
        <v>3061</v>
      </c>
      <c r="H106" t="s">
        <v>756</v>
      </c>
      <c r="I106" t="s">
        <v>757</v>
      </c>
      <c r="J106" t="s">
        <v>1487</v>
      </c>
      <c r="K106" t="s">
        <v>1484</v>
      </c>
      <c r="L106" t="s">
        <v>3068</v>
      </c>
      <c r="M106" t="s">
        <v>4101</v>
      </c>
      <c r="N106" t="s">
        <v>753</v>
      </c>
      <c r="O106" t="s">
        <v>754</v>
      </c>
      <c r="P106" t="s">
        <v>1399</v>
      </c>
      <c r="Q106" t="s">
        <v>2613</v>
      </c>
      <c r="R106" t="s">
        <v>2376</v>
      </c>
      <c r="S106" t="s">
        <v>759</v>
      </c>
      <c r="T106" t="s">
        <v>758</v>
      </c>
      <c r="U106" t="s">
        <v>770</v>
      </c>
      <c r="V106" t="s">
        <v>418</v>
      </c>
      <c r="W106" t="s">
        <v>760</v>
      </c>
      <c r="X106" t="s">
        <v>755</v>
      </c>
      <c r="Y106" t="s">
        <v>419</v>
      </c>
      <c r="Z106" t="s">
        <v>1507</v>
      </c>
      <c r="AA106" t="s">
        <v>765</v>
      </c>
      <c r="AB106" t="s">
        <v>1486</v>
      </c>
      <c r="AC106" t="s">
        <v>775</v>
      </c>
      <c r="AD106" t="s">
        <v>417</v>
      </c>
      <c r="AE106" t="s">
        <v>4102</v>
      </c>
      <c r="AF106" t="s">
        <v>767</v>
      </c>
      <c r="AG106" t="s">
        <v>1485</v>
      </c>
      <c r="AH106" t="s">
        <v>4105</v>
      </c>
      <c r="AI106" t="s">
        <v>766</v>
      </c>
      <c r="AJ106" t="s">
        <v>1506</v>
      </c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</row>
    <row r="107" spans="1:133" s="23" customFormat="1" x14ac:dyDescent="0.25">
      <c r="A107" s="25" t="s">
        <v>4893</v>
      </c>
      <c r="B107" t="s">
        <v>1971</v>
      </c>
      <c r="C107" t="s">
        <v>4175</v>
      </c>
      <c r="D107" t="s">
        <v>3476</v>
      </c>
      <c r="E107" t="s">
        <v>4180</v>
      </c>
      <c r="F107" t="s">
        <v>3696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</row>
    <row r="108" spans="1:133" s="23" customFormat="1" x14ac:dyDescent="0.25">
      <c r="A108" s="25" t="s">
        <v>4861</v>
      </c>
      <c r="B108" t="s">
        <v>3486</v>
      </c>
      <c r="C108" t="s">
        <v>578</v>
      </c>
      <c r="D108" t="s">
        <v>580</v>
      </c>
      <c r="E108" t="s">
        <v>104</v>
      </c>
      <c r="F108" t="s">
        <v>106</v>
      </c>
      <c r="G108" t="s">
        <v>134</v>
      </c>
      <c r="H108" t="s">
        <v>136</v>
      </c>
      <c r="I108" t="s">
        <v>1325</v>
      </c>
      <c r="J108" t="s">
        <v>3928</v>
      </c>
      <c r="K108" t="s">
        <v>2790</v>
      </c>
      <c r="L108" t="s">
        <v>2792</v>
      </c>
      <c r="M108" t="s">
        <v>463</v>
      </c>
      <c r="N108" t="s">
        <v>465</v>
      </c>
      <c r="O108" t="s">
        <v>467</v>
      </c>
      <c r="P108" t="s">
        <v>3875</v>
      </c>
      <c r="Q108" t="s">
        <v>3877</v>
      </c>
      <c r="R108" t="s">
        <v>4423</v>
      </c>
      <c r="S108" t="s">
        <v>582</v>
      </c>
      <c r="T108" t="s">
        <v>579</v>
      </c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</row>
    <row r="109" spans="1:133" s="23" customFormat="1" x14ac:dyDescent="0.25">
      <c r="A109" s="25" t="s">
        <v>4787</v>
      </c>
      <c r="B109" t="s">
        <v>1368</v>
      </c>
      <c r="C109" t="s">
        <v>1481</v>
      </c>
      <c r="D109" t="s">
        <v>1596</v>
      </c>
      <c r="E109" t="s">
        <v>1598</v>
      </c>
      <c r="F109" t="s">
        <v>1600</v>
      </c>
      <c r="G109" t="s">
        <v>1611</v>
      </c>
      <c r="H109" t="s">
        <v>1480</v>
      </c>
      <c r="I109" t="s">
        <v>575</v>
      </c>
      <c r="J109" t="s">
        <v>916</v>
      </c>
      <c r="K109" t="s">
        <v>2690</v>
      </c>
      <c r="L109" t="s">
        <v>4022</v>
      </c>
      <c r="M109" t="s">
        <v>1479</v>
      </c>
      <c r="N109" t="s">
        <v>921</v>
      </c>
      <c r="O109" t="s">
        <v>4023</v>
      </c>
      <c r="P109" t="s">
        <v>776</v>
      </c>
      <c r="Q109" t="s">
        <v>2715</v>
      </c>
      <c r="R109" t="s">
        <v>778</v>
      </c>
      <c r="S109" t="s">
        <v>539</v>
      </c>
      <c r="T109" t="s">
        <v>3978</v>
      </c>
      <c r="U109" t="s">
        <v>777</v>
      </c>
      <c r="V109" t="s">
        <v>2343</v>
      </c>
      <c r="W109" t="s">
        <v>4072</v>
      </c>
      <c r="X109" t="s">
        <v>4090</v>
      </c>
      <c r="Y109" t="s">
        <v>3120</v>
      </c>
      <c r="Z109" t="s">
        <v>1367</v>
      </c>
      <c r="AA109" t="s">
        <v>4425</v>
      </c>
      <c r="AB109" t="s">
        <v>1483</v>
      </c>
      <c r="AC109" t="s">
        <v>3155</v>
      </c>
      <c r="AD109" t="s">
        <v>4420</v>
      </c>
      <c r="AE109" t="s">
        <v>2714</v>
      </c>
      <c r="AF109" t="s">
        <v>2327</v>
      </c>
      <c r="AG109" t="s">
        <v>538</v>
      </c>
      <c r="AH109" t="s">
        <v>780</v>
      </c>
      <c r="AI109" t="s">
        <v>779</v>
      </c>
      <c r="AJ109" t="s">
        <v>1482</v>
      </c>
      <c r="AK109" t="s">
        <v>782</v>
      </c>
      <c r="AL109" t="s">
        <v>1895</v>
      </c>
      <c r="AM109" t="s">
        <v>781</v>
      </c>
      <c r="AN109" t="s">
        <v>956</v>
      </c>
      <c r="AO109" t="s">
        <v>1366</v>
      </c>
      <c r="AP109" t="s">
        <v>3981</v>
      </c>
      <c r="AQ109" t="s">
        <v>3603</v>
      </c>
      <c r="AR109" t="s">
        <v>4506</v>
      </c>
      <c r="AS109" t="s">
        <v>3959</v>
      </c>
      <c r="AT109" t="s">
        <v>2691</v>
      </c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</row>
    <row r="110" spans="1:133" s="23" customFormat="1" x14ac:dyDescent="0.25">
      <c r="A110" s="25" t="s">
        <v>4788</v>
      </c>
      <c r="B110" t="s">
        <v>3750</v>
      </c>
      <c r="C110" t="s">
        <v>1613</v>
      </c>
      <c r="D110" t="s">
        <v>3111</v>
      </c>
      <c r="E110" t="s">
        <v>1639</v>
      </c>
      <c r="F110" t="s">
        <v>161</v>
      </c>
      <c r="G110" t="s">
        <v>3139</v>
      </c>
      <c r="H110" t="s">
        <v>1812</v>
      </c>
      <c r="I110" t="s">
        <v>3173</v>
      </c>
      <c r="J110" t="s">
        <v>3164</v>
      </c>
      <c r="K110" t="s">
        <v>3166</v>
      </c>
      <c r="L110" t="s">
        <v>1086</v>
      </c>
      <c r="M110" t="s">
        <v>3169</v>
      </c>
      <c r="N110" t="s">
        <v>3170</v>
      </c>
      <c r="O110" t="s">
        <v>1662</v>
      </c>
      <c r="P110" t="s">
        <v>1669</v>
      </c>
      <c r="Q110" t="s">
        <v>162</v>
      </c>
      <c r="R110" t="s">
        <v>3892</v>
      </c>
      <c r="S110" t="s">
        <v>3895</v>
      </c>
      <c r="T110" t="s">
        <v>1684</v>
      </c>
      <c r="U110" t="s">
        <v>3896</v>
      </c>
      <c r="V110" t="s">
        <v>163</v>
      </c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</row>
    <row r="111" spans="1:133" s="23" customFormat="1" x14ac:dyDescent="0.25">
      <c r="A111" s="25" t="s">
        <v>549</v>
      </c>
      <c r="B111" t="s">
        <v>2549</v>
      </c>
      <c r="C111" t="s">
        <v>4149</v>
      </c>
      <c r="D111" t="s">
        <v>4151</v>
      </c>
      <c r="E111" t="s">
        <v>181</v>
      </c>
      <c r="F111" t="s">
        <v>4298</v>
      </c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</row>
    <row r="112" spans="1:133" s="23" customFormat="1" x14ac:dyDescent="0.25">
      <c r="A112" s="25" t="s">
        <v>4789</v>
      </c>
      <c r="B112" t="s">
        <v>182</v>
      </c>
      <c r="C112" t="s">
        <v>885</v>
      </c>
      <c r="D112" t="s">
        <v>887</v>
      </c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</row>
    <row r="113" spans="1:133" s="23" customFormat="1" x14ac:dyDescent="0.25">
      <c r="A113" s="25" t="s">
        <v>4894</v>
      </c>
      <c r="B113" t="s">
        <v>3184</v>
      </c>
      <c r="C113" t="s">
        <v>3186</v>
      </c>
      <c r="D113" t="s">
        <v>1592</v>
      </c>
      <c r="E113" t="s">
        <v>1594</v>
      </c>
      <c r="F113" t="s">
        <v>784</v>
      </c>
      <c r="G113" t="s">
        <v>783</v>
      </c>
      <c r="H113" t="s">
        <v>1593</v>
      </c>
      <c r="I113" t="s">
        <v>4307</v>
      </c>
      <c r="J113" t="s">
        <v>2974</v>
      </c>
      <c r="K113" t="s">
        <v>789</v>
      </c>
      <c r="L113" t="s">
        <v>786</v>
      </c>
      <c r="M113" t="s">
        <v>787</v>
      </c>
      <c r="N113" t="s">
        <v>1595</v>
      </c>
      <c r="O113" t="s">
        <v>788</v>
      </c>
      <c r="P113" t="s">
        <v>785</v>
      </c>
      <c r="Q113" t="s">
        <v>3261</v>
      </c>
      <c r="R113" t="s">
        <v>588</v>
      </c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</row>
    <row r="114" spans="1:133" s="23" customFormat="1" x14ac:dyDescent="0.25">
      <c r="A114" s="25" t="s">
        <v>4895</v>
      </c>
      <c r="B114" t="s">
        <v>1305</v>
      </c>
      <c r="C114" t="s">
        <v>1304</v>
      </c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</row>
    <row r="115" spans="1:133" s="23" customFormat="1" x14ac:dyDescent="0.25">
      <c r="A115" s="25" t="s">
        <v>4862</v>
      </c>
      <c r="B115" t="s">
        <v>4398</v>
      </c>
      <c r="C115" t="s">
        <v>4400</v>
      </c>
      <c r="D115" t="s">
        <v>4402</v>
      </c>
      <c r="E115" t="s">
        <v>4404</v>
      </c>
      <c r="F115" t="s">
        <v>4406</v>
      </c>
      <c r="G115" t="s">
        <v>2533</v>
      </c>
      <c r="H115" t="s">
        <v>2534</v>
      </c>
      <c r="I115" t="s">
        <v>2636</v>
      </c>
      <c r="J115" t="s">
        <v>0</v>
      </c>
      <c r="K115" t="s">
        <v>3141</v>
      </c>
      <c r="L115" t="s">
        <v>1771</v>
      </c>
      <c r="M115" t="s">
        <v>1423</v>
      </c>
      <c r="N115" t="s">
        <v>3909</v>
      </c>
      <c r="O115" t="s">
        <v>2569</v>
      </c>
      <c r="P115" t="s">
        <v>1947</v>
      </c>
      <c r="Q115" t="s">
        <v>972</v>
      </c>
      <c r="R115" t="s">
        <v>1948</v>
      </c>
      <c r="S115" t="s">
        <v>974</v>
      </c>
      <c r="T115" t="s">
        <v>2296</v>
      </c>
      <c r="U115" t="s">
        <v>973</v>
      </c>
      <c r="V115" t="s">
        <v>2674</v>
      </c>
      <c r="W115" t="s">
        <v>429</v>
      </c>
      <c r="X115" t="s">
        <v>2671</v>
      </c>
      <c r="Y115" t="s">
        <v>2673</v>
      </c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</row>
    <row r="116" spans="1:133" s="23" customFormat="1" x14ac:dyDescent="0.25">
      <c r="A116" s="25" t="s">
        <v>4896</v>
      </c>
      <c r="B116" t="s">
        <v>4406</v>
      </c>
      <c r="C116" t="s">
        <v>2667</v>
      </c>
      <c r="D116" t="s">
        <v>2886</v>
      </c>
      <c r="E116" t="s">
        <v>2668</v>
      </c>
      <c r="F116" t="s">
        <v>2673</v>
      </c>
      <c r="G116" t="s">
        <v>2652</v>
      </c>
      <c r="H116" t="s">
        <v>2654</v>
      </c>
      <c r="I116" t="s">
        <v>3287</v>
      </c>
      <c r="J116" t="s">
        <v>2653</v>
      </c>
      <c r="K116" t="s">
        <v>3310</v>
      </c>
      <c r="L116" t="s">
        <v>301</v>
      </c>
      <c r="M116" t="s">
        <v>3462</v>
      </c>
      <c r="N116" t="s">
        <v>2669</v>
      </c>
      <c r="O116" t="s">
        <v>2676</v>
      </c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</row>
    <row r="117" spans="1:133" s="23" customFormat="1" x14ac:dyDescent="0.25">
      <c r="A117" s="25" t="s">
        <v>4897</v>
      </c>
      <c r="B117" t="s">
        <v>2545</v>
      </c>
      <c r="C117" t="s">
        <v>375</v>
      </c>
      <c r="D117" t="s">
        <v>3658</v>
      </c>
      <c r="E117" t="s">
        <v>187</v>
      </c>
      <c r="F117" t="s">
        <v>3667</v>
      </c>
      <c r="G117" t="s">
        <v>2350</v>
      </c>
      <c r="H117" t="s">
        <v>3275</v>
      </c>
      <c r="I117" t="s">
        <v>2351</v>
      </c>
      <c r="J117" t="s">
        <v>190</v>
      </c>
      <c r="K117" t="s">
        <v>3660</v>
      </c>
      <c r="L117" t="s">
        <v>3986</v>
      </c>
      <c r="M117" t="s">
        <v>357</v>
      </c>
      <c r="N117" t="s">
        <v>186</v>
      </c>
      <c r="O117" t="s">
        <v>301</v>
      </c>
      <c r="P117" t="s">
        <v>188</v>
      </c>
      <c r="Q117" t="s">
        <v>189</v>
      </c>
      <c r="R117" t="s">
        <v>191</v>
      </c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</row>
    <row r="118" spans="1:133" s="23" customFormat="1" x14ac:dyDescent="0.25">
      <c r="A118" s="25" t="s">
        <v>4737</v>
      </c>
      <c r="B118" t="s">
        <v>4406</v>
      </c>
      <c r="C118" t="s">
        <v>2667</v>
      </c>
      <c r="D118" t="s">
        <v>2886</v>
      </c>
      <c r="E118" t="s">
        <v>2668</v>
      </c>
      <c r="F118" t="s">
        <v>2669</v>
      </c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</row>
    <row r="119" spans="1:133" s="23" customFormat="1" x14ac:dyDescent="0.25">
      <c r="A119" s="25" t="s">
        <v>4790</v>
      </c>
      <c r="B119" t="s">
        <v>3624</v>
      </c>
      <c r="C119" t="s">
        <v>4124</v>
      </c>
      <c r="D119" t="s">
        <v>3626</v>
      </c>
      <c r="E119" t="s">
        <v>4125</v>
      </c>
      <c r="F119" t="s">
        <v>3307</v>
      </c>
      <c r="G119" t="s">
        <v>2517</v>
      </c>
      <c r="H119" t="s">
        <v>24</v>
      </c>
      <c r="I119" t="s">
        <v>2584</v>
      </c>
      <c r="J119" t="s">
        <v>2586</v>
      </c>
      <c r="K119" t="s">
        <v>2588</v>
      </c>
      <c r="L119" t="s">
        <v>4121</v>
      </c>
      <c r="M119" t="s">
        <v>3643</v>
      </c>
      <c r="N119" t="s">
        <v>2592</v>
      </c>
      <c r="O119" t="s">
        <v>308</v>
      </c>
      <c r="P119" t="s">
        <v>165</v>
      </c>
      <c r="Q119" t="s">
        <v>166</v>
      </c>
      <c r="R119" t="s">
        <v>1586</v>
      </c>
      <c r="S119" t="s">
        <v>1830</v>
      </c>
      <c r="T119" t="s">
        <v>643</v>
      </c>
      <c r="U119" t="s">
        <v>654</v>
      </c>
      <c r="V119" t="s">
        <v>3906</v>
      </c>
      <c r="W119" t="s">
        <v>3216</v>
      </c>
      <c r="X119" t="s">
        <v>1585</v>
      </c>
      <c r="Y119" t="s">
        <v>4122</v>
      </c>
      <c r="Z119" t="s">
        <v>1584</v>
      </c>
      <c r="AA119" t="s">
        <v>3243</v>
      </c>
      <c r="AB119" t="s">
        <v>4499</v>
      </c>
      <c r="AC119" t="s">
        <v>4503</v>
      </c>
      <c r="AD119" t="s">
        <v>4123</v>
      </c>
      <c r="AE119" t="s">
        <v>2684</v>
      </c>
      <c r="AF119" t="s">
        <v>1769</v>
      </c>
      <c r="AG119" t="s">
        <v>2064</v>
      </c>
      <c r="AH119" t="s">
        <v>309</v>
      </c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</row>
    <row r="120" spans="1:133" s="23" customFormat="1" x14ac:dyDescent="0.25">
      <c r="A120" s="25" t="s">
        <v>4898</v>
      </c>
      <c r="B120" t="s">
        <v>2547</v>
      </c>
      <c r="C120" t="s">
        <v>2549</v>
      </c>
      <c r="D120" t="s">
        <v>20</v>
      </c>
      <c r="E120" t="s">
        <v>1346</v>
      </c>
      <c r="F120" t="s">
        <v>1365</v>
      </c>
      <c r="G120" t="s">
        <v>3992</v>
      </c>
      <c r="H120" t="s">
        <v>3991</v>
      </c>
      <c r="I120" t="s">
        <v>3993</v>
      </c>
      <c r="J120" t="s">
        <v>1348</v>
      </c>
      <c r="K120" t="s">
        <v>1347</v>
      </c>
      <c r="L120" t="s">
        <v>1350</v>
      </c>
      <c r="M120" t="s">
        <v>1349</v>
      </c>
      <c r="N120" t="s">
        <v>3472</v>
      </c>
      <c r="O120" t="s">
        <v>1351</v>
      </c>
      <c r="P120" t="s">
        <v>2021</v>
      </c>
      <c r="Q120" t="s">
        <v>2289</v>
      </c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</row>
    <row r="121" spans="1:133" s="23" customFormat="1" x14ac:dyDescent="0.25">
      <c r="A121" s="25" t="s">
        <v>4863</v>
      </c>
      <c r="B121" t="s">
        <v>581</v>
      </c>
      <c r="C121" t="s">
        <v>1330</v>
      </c>
      <c r="D121" t="s">
        <v>3828</v>
      </c>
      <c r="E121" t="s">
        <v>3930</v>
      </c>
      <c r="F121" t="s">
        <v>583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</row>
    <row r="122" spans="1:133" s="23" customFormat="1" x14ac:dyDescent="0.25">
      <c r="A122" s="25" t="s">
        <v>2948</v>
      </c>
      <c r="B122" t="s">
        <v>806</v>
      </c>
      <c r="C122" t="s">
        <v>282</v>
      </c>
      <c r="D122" t="s">
        <v>400</v>
      </c>
      <c r="E122" t="s">
        <v>3957</v>
      </c>
      <c r="F122" t="s">
        <v>405</v>
      </c>
      <c r="G122" t="s">
        <v>4001</v>
      </c>
      <c r="H122" t="s">
        <v>401</v>
      </c>
      <c r="I122" t="s">
        <v>399</v>
      </c>
      <c r="J122" t="s">
        <v>403</v>
      </c>
      <c r="K122" t="s">
        <v>284</v>
      </c>
      <c r="L122" t="s">
        <v>402</v>
      </c>
      <c r="M122" t="s">
        <v>404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</row>
    <row r="123" spans="1:133" s="23" customFormat="1" x14ac:dyDescent="0.25">
      <c r="A123" s="25" t="s">
        <v>4738</v>
      </c>
      <c r="B123" t="s">
        <v>3281</v>
      </c>
      <c r="C123" t="s">
        <v>2173</v>
      </c>
      <c r="D123" t="s">
        <v>3280</v>
      </c>
      <c r="E123" t="s">
        <v>3278</v>
      </c>
      <c r="F123" t="s">
        <v>3428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</row>
    <row r="124" spans="1:133" s="23" customFormat="1" x14ac:dyDescent="0.25">
      <c r="A124" s="25" t="s">
        <v>4791</v>
      </c>
      <c r="B124" t="s">
        <v>496</v>
      </c>
      <c r="C124" t="s">
        <v>494</v>
      </c>
      <c r="D124" t="s">
        <v>3136</v>
      </c>
      <c r="E124" t="s">
        <v>3137</v>
      </c>
      <c r="F124" t="s">
        <v>1800</v>
      </c>
      <c r="G124" t="s">
        <v>1802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</row>
    <row r="125" spans="1:133" s="23" customFormat="1" x14ac:dyDescent="0.25">
      <c r="A125" s="25" t="s">
        <v>4899</v>
      </c>
      <c r="B125" t="s">
        <v>220</v>
      </c>
      <c r="C125" t="s">
        <v>3614</v>
      </c>
      <c r="D125" t="s">
        <v>3477</v>
      </c>
      <c r="E125" t="s">
        <v>4321</v>
      </c>
      <c r="F125" t="s">
        <v>3616</v>
      </c>
      <c r="G125" t="s">
        <v>1045</v>
      </c>
      <c r="H125" t="s">
        <v>2895</v>
      </c>
      <c r="I125" t="s">
        <v>4318</v>
      </c>
      <c r="J125" t="s">
        <v>4327</v>
      </c>
      <c r="K125" t="s">
        <v>3617</v>
      </c>
      <c r="L125" t="s">
        <v>4298</v>
      </c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</row>
    <row r="126" spans="1:133" s="23" customFormat="1" x14ac:dyDescent="0.25">
      <c r="A126" s="25" t="s">
        <v>4792</v>
      </c>
      <c r="B126" t="s">
        <v>930</v>
      </c>
      <c r="C126" t="s">
        <v>932</v>
      </c>
      <c r="D126" t="s">
        <v>2312</v>
      </c>
      <c r="E126" t="s">
        <v>4302</v>
      </c>
      <c r="F126" t="s">
        <v>2976</v>
      </c>
      <c r="G126" t="s">
        <v>4336</v>
      </c>
      <c r="H126" t="s">
        <v>4304</v>
      </c>
      <c r="I126" t="s">
        <v>1292</v>
      </c>
      <c r="J126" t="s">
        <v>790</v>
      </c>
      <c r="K126" t="s">
        <v>3081</v>
      </c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</row>
    <row r="127" spans="1:133" s="23" customFormat="1" x14ac:dyDescent="0.25">
      <c r="A127" s="25" t="s">
        <v>4793</v>
      </c>
      <c r="B127" t="s">
        <v>1382</v>
      </c>
      <c r="C127" t="s">
        <v>2976</v>
      </c>
      <c r="D127" t="s">
        <v>3441</v>
      </c>
      <c r="E127" t="s">
        <v>4305</v>
      </c>
      <c r="F127" t="s">
        <v>2968</v>
      </c>
      <c r="G127" t="s">
        <v>3302</v>
      </c>
      <c r="H127" t="s">
        <v>307</v>
      </c>
      <c r="I127" t="s">
        <v>480</v>
      </c>
      <c r="J127" t="s">
        <v>3563</v>
      </c>
      <c r="K127" t="s">
        <v>3564</v>
      </c>
      <c r="L127" t="s">
        <v>1856</v>
      </c>
      <c r="M127" t="s">
        <v>477</v>
      </c>
      <c r="N127" t="s">
        <v>3566</v>
      </c>
      <c r="O127" t="s">
        <v>954</v>
      </c>
      <c r="P127" t="s">
        <v>408</v>
      </c>
      <c r="Q127" t="s">
        <v>4073</v>
      </c>
      <c r="R127" t="s">
        <v>4074</v>
      </c>
      <c r="S127" t="s">
        <v>4076</v>
      </c>
      <c r="T127" t="s">
        <v>4309</v>
      </c>
      <c r="U127" t="s">
        <v>4078</v>
      </c>
      <c r="V127" t="s">
        <v>4079</v>
      </c>
      <c r="W127" t="s">
        <v>4080</v>
      </c>
      <c r="X127" t="s">
        <v>4082</v>
      </c>
      <c r="Y127" t="s">
        <v>4083</v>
      </c>
      <c r="Z127" t="s">
        <v>482</v>
      </c>
      <c r="AA127" t="s">
        <v>4084</v>
      </c>
      <c r="AB127" t="s">
        <v>4085</v>
      </c>
      <c r="AC127" t="s">
        <v>2971</v>
      </c>
      <c r="AD127" t="s">
        <v>2288</v>
      </c>
      <c r="AE127" t="s">
        <v>2969</v>
      </c>
      <c r="AF127" t="s">
        <v>2972</v>
      </c>
      <c r="AG127" t="s">
        <v>2973</v>
      </c>
      <c r="AH127" t="s">
        <v>481</v>
      </c>
      <c r="AI127" t="s">
        <v>4130</v>
      </c>
      <c r="AJ127" t="s">
        <v>1899</v>
      </c>
      <c r="AK127" t="s">
        <v>4134</v>
      </c>
      <c r="AL127" t="s">
        <v>2975</v>
      </c>
      <c r="AM127" t="s">
        <v>4476</v>
      </c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</row>
    <row r="128" spans="1:133" s="23" customFormat="1" x14ac:dyDescent="0.25">
      <c r="A128" s="25" t="s">
        <v>4900</v>
      </c>
      <c r="B128" t="s">
        <v>932</v>
      </c>
      <c r="C128" t="s">
        <v>934</v>
      </c>
      <c r="D128" t="s">
        <v>1382</v>
      </c>
      <c r="E128" t="s">
        <v>2276</v>
      </c>
      <c r="F128" t="s">
        <v>4305</v>
      </c>
      <c r="G128" t="s">
        <v>4316</v>
      </c>
      <c r="H128" t="s">
        <v>2281</v>
      </c>
      <c r="I128" t="s">
        <v>2280</v>
      </c>
      <c r="J128" t="s">
        <v>2283</v>
      </c>
      <c r="K128" t="s">
        <v>2278</v>
      </c>
      <c r="L128" t="s">
        <v>4313</v>
      </c>
      <c r="M128" t="s">
        <v>4310</v>
      </c>
      <c r="N128" t="s">
        <v>4314</v>
      </c>
      <c r="O128" t="s">
        <v>2279</v>
      </c>
      <c r="P128" t="s">
        <v>413</v>
      </c>
      <c r="Q128" t="s">
        <v>2287</v>
      </c>
      <c r="R128" t="s">
        <v>2286</v>
      </c>
      <c r="S128" t="s">
        <v>411</v>
      </c>
      <c r="T128" t="s">
        <v>2282</v>
      </c>
      <c r="U128" t="s">
        <v>2277</v>
      </c>
      <c r="V128" t="s">
        <v>2285</v>
      </c>
      <c r="W128" t="s">
        <v>4304</v>
      </c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</row>
    <row r="129" spans="1:133" s="23" customFormat="1" x14ac:dyDescent="0.25">
      <c r="A129" s="25" t="s">
        <v>4739</v>
      </c>
      <c r="B129" t="s">
        <v>2547</v>
      </c>
      <c r="C129" t="s">
        <v>2549</v>
      </c>
      <c r="D129" t="s">
        <v>3790</v>
      </c>
      <c r="E129" t="s">
        <v>181</v>
      </c>
      <c r="F129" t="s">
        <v>2289</v>
      </c>
      <c r="G129" t="s">
        <v>4298</v>
      </c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</row>
    <row r="130" spans="1:133" s="23" customFormat="1" x14ac:dyDescent="0.25">
      <c r="A130" s="25" t="s">
        <v>4794</v>
      </c>
      <c r="B130" t="s">
        <v>1542</v>
      </c>
      <c r="C130" t="s">
        <v>607</v>
      </c>
      <c r="D130" t="s">
        <v>609</v>
      </c>
      <c r="E130" t="s">
        <v>287</v>
      </c>
      <c r="F130" t="s">
        <v>288</v>
      </c>
      <c r="G130" t="s">
        <v>289</v>
      </c>
      <c r="H130" t="s">
        <v>290</v>
      </c>
      <c r="I130" t="s">
        <v>282</v>
      </c>
      <c r="J130" t="s">
        <v>283</v>
      </c>
      <c r="K130" t="s">
        <v>284</v>
      </c>
      <c r="L130" t="s">
        <v>285</v>
      </c>
      <c r="M130" t="s">
        <v>286</v>
      </c>
      <c r="N130" t="s">
        <v>200</v>
      </c>
      <c r="O130" t="s">
        <v>201</v>
      </c>
      <c r="P130" t="s">
        <v>3779</v>
      </c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</row>
    <row r="131" spans="1:133" s="23" customFormat="1" x14ac:dyDescent="0.25">
      <c r="A131" s="25" t="s">
        <v>4864</v>
      </c>
      <c r="B131" t="s">
        <v>3601</v>
      </c>
      <c r="C131" t="s">
        <v>3602</v>
      </c>
      <c r="D131" t="s">
        <v>2453</v>
      </c>
      <c r="E131" t="s">
        <v>603</v>
      </c>
      <c r="F131" t="s">
        <v>3888</v>
      </c>
      <c r="G131" t="s">
        <v>169</v>
      </c>
      <c r="H131" t="s">
        <v>170</v>
      </c>
      <c r="I131" t="s">
        <v>171</v>
      </c>
      <c r="J131" t="s">
        <v>2163</v>
      </c>
      <c r="K131" t="s">
        <v>129</v>
      </c>
      <c r="L131" t="s">
        <v>172</v>
      </c>
      <c r="M131" t="s">
        <v>173</v>
      </c>
      <c r="N131" t="s">
        <v>174</v>
      </c>
      <c r="O131" t="s">
        <v>175</v>
      </c>
      <c r="P131" t="s">
        <v>176</v>
      </c>
      <c r="Q131" t="s">
        <v>177</v>
      </c>
      <c r="R131" t="s">
        <v>178</v>
      </c>
      <c r="S131" t="s">
        <v>179</v>
      </c>
      <c r="T131" t="s">
        <v>180</v>
      </c>
      <c r="U131" t="s">
        <v>128</v>
      </c>
      <c r="V131" t="s">
        <v>4462</v>
      </c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</row>
    <row r="132" spans="1:133" s="23" customFormat="1" x14ac:dyDescent="0.25">
      <c r="A132" s="25" t="s">
        <v>4795</v>
      </c>
      <c r="B132" t="s">
        <v>63</v>
      </c>
      <c r="C132" t="s">
        <v>65</v>
      </c>
      <c r="D132" t="s">
        <v>1391</v>
      </c>
      <c r="E132" t="s">
        <v>225</v>
      </c>
      <c r="F132" t="s">
        <v>1393</v>
      </c>
      <c r="G132" t="s">
        <v>1814</v>
      </c>
      <c r="H132" t="s">
        <v>696</v>
      </c>
      <c r="I132" t="s">
        <v>126</v>
      </c>
      <c r="J132" t="s">
        <v>1539</v>
      </c>
      <c r="K132" t="s">
        <v>3012</v>
      </c>
      <c r="L132" t="s">
        <v>986</v>
      </c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</row>
    <row r="133" spans="1:133" s="23" customFormat="1" x14ac:dyDescent="0.25">
      <c r="A133" s="25" t="s">
        <v>4740</v>
      </c>
      <c r="B133" t="s">
        <v>2449</v>
      </c>
      <c r="C133" t="s">
        <v>605</v>
      </c>
      <c r="D133" t="s">
        <v>2167</v>
      </c>
      <c r="E133" t="s">
        <v>4020</v>
      </c>
      <c r="F133" t="s">
        <v>540</v>
      </c>
      <c r="G133" t="s">
        <v>4018</v>
      </c>
      <c r="H133" t="s">
        <v>4019</v>
      </c>
      <c r="I133" t="s">
        <v>1636</v>
      </c>
      <c r="J133" t="s">
        <v>368</v>
      </c>
      <c r="K133" t="s">
        <v>794</v>
      </c>
      <c r="L133" t="s">
        <v>796</v>
      </c>
      <c r="M133" t="s">
        <v>542</v>
      </c>
      <c r="N133" t="s">
        <v>4021</v>
      </c>
      <c r="O133" t="s">
        <v>541</v>
      </c>
      <c r="P133" t="s">
        <v>1427</v>
      </c>
      <c r="Q133" t="s">
        <v>3279</v>
      </c>
      <c r="R133" t="s">
        <v>1447</v>
      </c>
      <c r="S133" t="s">
        <v>3910</v>
      </c>
      <c r="T133" t="s">
        <v>3633</v>
      </c>
      <c r="U133" t="s">
        <v>3632</v>
      </c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</row>
    <row r="134" spans="1:133" s="23" customFormat="1" x14ac:dyDescent="0.25">
      <c r="A134" s="25" t="s">
        <v>4796</v>
      </c>
      <c r="B134" t="s">
        <v>1542</v>
      </c>
      <c r="C134" t="s">
        <v>609</v>
      </c>
      <c r="D134" t="s">
        <v>283</v>
      </c>
      <c r="E134" t="s">
        <v>285</v>
      </c>
      <c r="F134" t="s">
        <v>286</v>
      </c>
      <c r="G134" t="s">
        <v>353</v>
      </c>
      <c r="H134" t="s">
        <v>200</v>
      </c>
      <c r="I134" t="s">
        <v>201</v>
      </c>
      <c r="J134" t="s">
        <v>3779</v>
      </c>
      <c r="K134" t="s">
        <v>4368</v>
      </c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</row>
    <row r="135" spans="1:133" s="23" customFormat="1" x14ac:dyDescent="0.25">
      <c r="A135" s="25" t="s">
        <v>4865</v>
      </c>
      <c r="B135" t="s">
        <v>3644</v>
      </c>
      <c r="C135" t="s">
        <v>185</v>
      </c>
      <c r="D135" t="s">
        <v>3646</v>
      </c>
      <c r="E135" t="s">
        <v>3648</v>
      </c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</row>
    <row r="136" spans="1:133" s="23" customFormat="1" x14ac:dyDescent="0.25">
      <c r="A136" s="25" t="s">
        <v>4901</v>
      </c>
      <c r="B136" t="s">
        <v>1304</v>
      </c>
      <c r="C136" t="s">
        <v>1957</v>
      </c>
      <c r="D136" t="s">
        <v>309</v>
      </c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</row>
    <row r="137" spans="1:133" s="23" customFormat="1" x14ac:dyDescent="0.25">
      <c r="A137" s="25" t="s">
        <v>4204</v>
      </c>
      <c r="B137" t="s">
        <v>3623</v>
      </c>
      <c r="C137" t="s">
        <v>1304</v>
      </c>
      <c r="D137" t="s">
        <v>3624</v>
      </c>
      <c r="E137" t="s">
        <v>3510</v>
      </c>
      <c r="F137" t="s">
        <v>390</v>
      </c>
      <c r="G137" t="s">
        <v>24</v>
      </c>
      <c r="H137" t="s">
        <v>2588</v>
      </c>
      <c r="I137" t="s">
        <v>308</v>
      </c>
      <c r="J137" t="s">
        <v>165</v>
      </c>
      <c r="K137" t="s">
        <v>166</v>
      </c>
      <c r="L137" t="s">
        <v>167</v>
      </c>
      <c r="M137" t="s">
        <v>1787</v>
      </c>
      <c r="N137" t="s">
        <v>627</v>
      </c>
      <c r="O137" t="s">
        <v>637</v>
      </c>
      <c r="P137" t="s">
        <v>643</v>
      </c>
      <c r="Q137" t="s">
        <v>654</v>
      </c>
      <c r="R137" t="s">
        <v>2684</v>
      </c>
      <c r="S137" t="s">
        <v>3622</v>
      </c>
      <c r="T137" t="s">
        <v>309</v>
      </c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</row>
    <row r="138" spans="1:133" s="23" customFormat="1" x14ac:dyDescent="0.25">
      <c r="A138" s="25" t="s">
        <v>4902</v>
      </c>
      <c r="B138" t="s">
        <v>3508</v>
      </c>
      <c r="C138" t="s">
        <v>3510</v>
      </c>
      <c r="D138" t="s">
        <v>3619</v>
      </c>
      <c r="E138" t="s">
        <v>272</v>
      </c>
      <c r="F138" t="s">
        <v>273</v>
      </c>
      <c r="G138" t="s">
        <v>168</v>
      </c>
      <c r="H138" t="s">
        <v>275</v>
      </c>
      <c r="I138" t="s">
        <v>1680</v>
      </c>
      <c r="J138" t="s">
        <v>276</v>
      </c>
      <c r="K138" t="s">
        <v>309</v>
      </c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</row>
    <row r="139" spans="1:133" s="23" customFormat="1" x14ac:dyDescent="0.25">
      <c r="A139" s="25" t="s">
        <v>4970</v>
      </c>
      <c r="B139" t="s">
        <v>609</v>
      </c>
      <c r="C139" t="s">
        <v>287</v>
      </c>
      <c r="D139" t="s">
        <v>288</v>
      </c>
      <c r="E139" t="s">
        <v>290</v>
      </c>
      <c r="F139" t="s">
        <v>3627</v>
      </c>
      <c r="G139" t="s">
        <v>1797</v>
      </c>
      <c r="H139" t="s">
        <v>3630</v>
      </c>
      <c r="I139" t="s">
        <v>3628</v>
      </c>
      <c r="J139" t="s">
        <v>3629</v>
      </c>
      <c r="K139" t="s">
        <v>406</v>
      </c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</row>
    <row r="140" spans="1:133" s="23" customFormat="1" x14ac:dyDescent="0.25">
      <c r="A140" s="25" t="s">
        <v>4741</v>
      </c>
      <c r="B140" t="s">
        <v>219</v>
      </c>
      <c r="C140" t="s">
        <v>415</v>
      </c>
      <c r="D140" t="s">
        <v>1887</v>
      </c>
      <c r="E140" t="s">
        <v>997</v>
      </c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</row>
    <row r="141" spans="1:133" s="23" customFormat="1" x14ac:dyDescent="0.25">
      <c r="A141" s="25" t="s">
        <v>4797</v>
      </c>
      <c r="B141" t="s">
        <v>3177</v>
      </c>
      <c r="C141" t="s">
        <v>3179</v>
      </c>
      <c r="D141" t="s">
        <v>1511</v>
      </c>
      <c r="E141" t="s">
        <v>2958</v>
      </c>
      <c r="F141" t="s">
        <v>4119</v>
      </c>
      <c r="G141" t="s">
        <v>1976</v>
      </c>
      <c r="H141" t="s">
        <v>1978</v>
      </c>
      <c r="I141" t="s">
        <v>2310</v>
      </c>
      <c r="J141" t="s">
        <v>2308</v>
      </c>
      <c r="K141" t="s">
        <v>2309</v>
      </c>
      <c r="L141" t="s">
        <v>3125</v>
      </c>
      <c r="M141" t="s">
        <v>2311</v>
      </c>
      <c r="N141" t="s">
        <v>1457</v>
      </c>
      <c r="O141" t="s">
        <v>1465</v>
      </c>
      <c r="P141" t="s">
        <v>2307</v>
      </c>
      <c r="Q141" t="s">
        <v>1458</v>
      </c>
      <c r="R141" t="s">
        <v>4120</v>
      </c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</row>
    <row r="142" spans="1:133" s="23" customFormat="1" x14ac:dyDescent="0.25">
      <c r="A142" s="25" t="s">
        <v>4742</v>
      </c>
      <c r="B142" t="s">
        <v>3181</v>
      </c>
      <c r="C142" t="s">
        <v>1263</v>
      </c>
      <c r="D142" t="s">
        <v>1510</v>
      </c>
      <c r="E142" t="s">
        <v>2954</v>
      </c>
      <c r="F142" t="s">
        <v>2956</v>
      </c>
      <c r="G142" t="s">
        <v>44</v>
      </c>
      <c r="H142" t="s">
        <v>1467</v>
      </c>
      <c r="I142" t="s">
        <v>46</v>
      </c>
      <c r="J142" t="s">
        <v>1475</v>
      </c>
      <c r="K142" t="s">
        <v>1478</v>
      </c>
      <c r="L142" t="s">
        <v>1459</v>
      </c>
      <c r="M142" t="s">
        <v>1476</v>
      </c>
      <c r="N142" t="s">
        <v>2953</v>
      </c>
      <c r="O142" t="s">
        <v>1461</v>
      </c>
      <c r="P142" t="s">
        <v>1460</v>
      </c>
      <c r="Q142" t="s">
        <v>1466</v>
      </c>
      <c r="R142" t="s">
        <v>45</v>
      </c>
      <c r="S142" t="s">
        <v>1470</v>
      </c>
      <c r="T142" t="s">
        <v>1477</v>
      </c>
      <c r="U142" t="s">
        <v>4277</v>
      </c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</row>
    <row r="143" spans="1:133" s="23" customFormat="1" x14ac:dyDescent="0.25">
      <c r="A143" s="25" t="s">
        <v>4743</v>
      </c>
      <c r="B143" t="s">
        <v>1007</v>
      </c>
      <c r="C143" t="s">
        <v>1474</v>
      </c>
      <c r="D143" t="s">
        <v>3179</v>
      </c>
      <c r="E143" t="s">
        <v>3181</v>
      </c>
      <c r="F143" t="s">
        <v>1006</v>
      </c>
      <c r="G143" t="s">
        <v>1515</v>
      </c>
      <c r="H143" t="s">
        <v>48</v>
      </c>
      <c r="I143" t="s">
        <v>47</v>
      </c>
      <c r="J143" t="s">
        <v>1512</v>
      </c>
      <c r="K143" t="s">
        <v>2952</v>
      </c>
      <c r="L143" t="s">
        <v>1471</v>
      </c>
      <c r="M143" t="s">
        <v>1462</v>
      </c>
      <c r="N143" t="s">
        <v>1473</v>
      </c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</row>
    <row r="144" spans="1:133" s="23" customFormat="1" x14ac:dyDescent="0.25">
      <c r="A144" s="25" t="s">
        <v>4712</v>
      </c>
      <c r="B144" t="s">
        <v>1588</v>
      </c>
      <c r="C144" t="s">
        <v>3639</v>
      </c>
      <c r="D144" t="s">
        <v>3638</v>
      </c>
      <c r="E144" t="s">
        <v>3637</v>
      </c>
      <c r="F144" t="s">
        <v>4620</v>
      </c>
      <c r="G144" t="s">
        <v>3634</v>
      </c>
      <c r="H144" t="s">
        <v>3383</v>
      </c>
      <c r="I144" t="s">
        <v>1587</v>
      </c>
      <c r="J144" t="s">
        <v>3635</v>
      </c>
      <c r="K144" t="s">
        <v>1254</v>
      </c>
      <c r="L144" t="s">
        <v>663</v>
      </c>
      <c r="M144" t="s">
        <v>3636</v>
      </c>
      <c r="N144" t="s">
        <v>764</v>
      </c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</row>
    <row r="145" spans="1:133" s="23" customFormat="1" x14ac:dyDescent="0.25">
      <c r="A145" s="25" t="s">
        <v>4798</v>
      </c>
      <c r="B145" t="s">
        <v>2672</v>
      </c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</row>
    <row r="146" spans="1:133" s="23" customFormat="1" x14ac:dyDescent="0.25">
      <c r="A146" s="25" t="s">
        <v>4744</v>
      </c>
      <c r="B146" t="s">
        <v>2486</v>
      </c>
      <c r="C146" t="s">
        <v>1604</v>
      </c>
      <c r="D146" t="s">
        <v>194</v>
      </c>
      <c r="E146" t="s">
        <v>7</v>
      </c>
      <c r="F146" t="s">
        <v>360</v>
      </c>
      <c r="G146" t="s">
        <v>361</v>
      </c>
      <c r="H146" t="s">
        <v>195</v>
      </c>
      <c r="I146" t="s">
        <v>362</v>
      </c>
      <c r="J146" t="s">
        <v>1806</v>
      </c>
      <c r="K146" t="s">
        <v>196</v>
      </c>
      <c r="L146" t="s">
        <v>363</v>
      </c>
      <c r="M146" t="s">
        <v>197</v>
      </c>
      <c r="N146" t="s">
        <v>198</v>
      </c>
      <c r="O146" t="s">
        <v>2322</v>
      </c>
      <c r="P146" t="s">
        <v>2344</v>
      </c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</row>
    <row r="147" spans="1:133" s="23" customFormat="1" x14ac:dyDescent="0.25">
      <c r="A147" s="25" t="s">
        <v>4799</v>
      </c>
      <c r="B147" t="s">
        <v>3731</v>
      </c>
      <c r="C147" t="s">
        <v>1528</v>
      </c>
      <c r="D147" t="s">
        <v>3734</v>
      </c>
      <c r="E147" t="s">
        <v>1533</v>
      </c>
      <c r="F147" t="s">
        <v>2734</v>
      </c>
      <c r="G147" t="s">
        <v>2736</v>
      </c>
      <c r="H147" t="s">
        <v>2967</v>
      </c>
      <c r="I147" t="s">
        <v>1518</v>
      </c>
      <c r="J147" t="s">
        <v>138</v>
      </c>
      <c r="K147" t="s">
        <v>1535</v>
      </c>
      <c r="L147" t="s">
        <v>139</v>
      </c>
      <c r="M147" t="s">
        <v>140</v>
      </c>
      <c r="N147" t="s">
        <v>141</v>
      </c>
      <c r="O147" t="s">
        <v>142</v>
      </c>
      <c r="P147" t="s">
        <v>1517</v>
      </c>
      <c r="Q147" t="s">
        <v>570</v>
      </c>
      <c r="R147" t="s">
        <v>3010</v>
      </c>
      <c r="S147" t="s">
        <v>1819</v>
      </c>
      <c r="T147" t="s">
        <v>1441</v>
      </c>
      <c r="U147" t="s">
        <v>1442</v>
      </c>
      <c r="V147" t="s">
        <v>3011</v>
      </c>
      <c r="W147" t="s">
        <v>1448</v>
      </c>
      <c r="X147" t="s">
        <v>978</v>
      </c>
      <c r="Y147" t="s">
        <v>1453</v>
      </c>
      <c r="Z147" t="s">
        <v>1532</v>
      </c>
      <c r="AA147" t="s">
        <v>3907</v>
      </c>
      <c r="AB147" t="s">
        <v>1527</v>
      </c>
      <c r="AC147" t="s">
        <v>1526</v>
      </c>
      <c r="AD147" t="s">
        <v>1521</v>
      </c>
      <c r="AE147" t="s">
        <v>1530</v>
      </c>
      <c r="AF147" t="s">
        <v>1524</v>
      </c>
      <c r="AG147" t="s">
        <v>1531</v>
      </c>
      <c r="AH147" t="s">
        <v>152</v>
      </c>
      <c r="AI147" t="s">
        <v>1534</v>
      </c>
      <c r="AJ147" t="s">
        <v>1529</v>
      </c>
      <c r="AK147" t="s">
        <v>3841</v>
      </c>
      <c r="AL147" t="s">
        <v>3851</v>
      </c>
      <c r="AM147" t="s">
        <v>2015</v>
      </c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</row>
    <row r="148" spans="1:133" s="23" customFormat="1" x14ac:dyDescent="0.25">
      <c r="A148" s="25" t="s">
        <v>4800</v>
      </c>
      <c r="B148" t="s">
        <v>3644</v>
      </c>
      <c r="C148" t="s">
        <v>3655</v>
      </c>
      <c r="D148" t="s">
        <v>3647</v>
      </c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</row>
    <row r="149" spans="1:133" s="23" customFormat="1" x14ac:dyDescent="0.25">
      <c r="A149" s="25" t="s">
        <v>4866</v>
      </c>
      <c r="B149" t="s">
        <v>1553</v>
      </c>
      <c r="C149" t="s">
        <v>2834</v>
      </c>
      <c r="D149" t="s">
        <v>2836</v>
      </c>
      <c r="E149" t="s">
        <v>1556</v>
      </c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</row>
    <row r="150" spans="1:133" s="23" customFormat="1" x14ac:dyDescent="0.25">
      <c r="A150" s="25" t="s">
        <v>4867</v>
      </c>
      <c r="B150" t="s">
        <v>1645</v>
      </c>
      <c r="C150" t="s">
        <v>1408</v>
      </c>
      <c r="D150" t="s">
        <v>1406</v>
      </c>
      <c r="E150" t="s">
        <v>1649</v>
      </c>
      <c r="F150" t="s">
        <v>1409</v>
      </c>
      <c r="G150" t="s">
        <v>1407</v>
      </c>
      <c r="H150" t="s">
        <v>1411</v>
      </c>
      <c r="I150" t="s">
        <v>1412</v>
      </c>
      <c r="J150" t="s">
        <v>1410</v>
      </c>
      <c r="K150" t="s">
        <v>14</v>
      </c>
      <c r="L150" t="s">
        <v>1414</v>
      </c>
      <c r="M150" t="s">
        <v>13</v>
      </c>
      <c r="N150" t="s">
        <v>1413</v>
      </c>
      <c r="O150" t="s">
        <v>1415</v>
      </c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</row>
    <row r="151" spans="1:133" s="23" customFormat="1" x14ac:dyDescent="0.25">
      <c r="A151" s="25" t="s">
        <v>4713</v>
      </c>
      <c r="B151" t="s">
        <v>3030</v>
      </c>
      <c r="C151" t="s">
        <v>1502</v>
      </c>
      <c r="D151" t="s">
        <v>3451</v>
      </c>
      <c r="E151" t="s">
        <v>3453</v>
      </c>
      <c r="F151" t="s">
        <v>2358</v>
      </c>
      <c r="G151" t="s">
        <v>2361</v>
      </c>
      <c r="H151" t="s">
        <v>2360</v>
      </c>
      <c r="I151" t="s">
        <v>1218</v>
      </c>
      <c r="J151" t="s">
        <v>2353</v>
      </c>
      <c r="K151" t="s">
        <v>2356</v>
      </c>
      <c r="L151" t="s">
        <v>2352</v>
      </c>
      <c r="M151" t="s">
        <v>509</v>
      </c>
      <c r="N151" t="s">
        <v>4287</v>
      </c>
      <c r="O151" t="s">
        <v>2354</v>
      </c>
      <c r="P151" t="s">
        <v>2357</v>
      </c>
      <c r="Q151" t="s">
        <v>2355</v>
      </c>
      <c r="R151" t="s">
        <v>4137</v>
      </c>
      <c r="S151" t="s">
        <v>1501</v>
      </c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</row>
    <row r="152" spans="1:133" s="23" customFormat="1" x14ac:dyDescent="0.25">
      <c r="A152" s="25" t="s">
        <v>550</v>
      </c>
      <c r="B152" t="s">
        <v>4254</v>
      </c>
      <c r="C152" t="s">
        <v>1969</v>
      </c>
      <c r="D152" t="s">
        <v>498</v>
      </c>
      <c r="E152" t="s">
        <v>1492</v>
      </c>
      <c r="F152" t="s">
        <v>3002</v>
      </c>
      <c r="G152" t="s">
        <v>4578</v>
      </c>
      <c r="H152" t="s">
        <v>1243</v>
      </c>
      <c r="I152" t="s">
        <v>2577</v>
      </c>
      <c r="J152" t="s">
        <v>223</v>
      </c>
      <c r="K152" t="s">
        <v>682</v>
      </c>
      <c r="L152" t="s">
        <v>4490</v>
      </c>
      <c r="M152" t="s">
        <v>727</v>
      </c>
      <c r="N152" t="s">
        <v>3252</v>
      </c>
      <c r="O152" t="s">
        <v>4471</v>
      </c>
      <c r="P152" t="s">
        <v>3689</v>
      </c>
      <c r="Q152" t="s">
        <v>3710</v>
      </c>
      <c r="R152" t="s">
        <v>1968</v>
      </c>
      <c r="S152" t="s">
        <v>224</v>
      </c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</row>
    <row r="153" spans="1:133" s="23" customFormat="1" x14ac:dyDescent="0.25">
      <c r="A153" s="25" t="s">
        <v>4745</v>
      </c>
      <c r="B153" t="s">
        <v>1505</v>
      </c>
      <c r="C153" t="s">
        <v>1927</v>
      </c>
      <c r="D153" t="s">
        <v>1929</v>
      </c>
      <c r="E153" t="s">
        <v>1928</v>
      </c>
      <c r="F153" t="s">
        <v>3056</v>
      </c>
      <c r="G153" t="s">
        <v>3058</v>
      </c>
      <c r="H153" t="s">
        <v>1964</v>
      </c>
      <c r="I153" t="s">
        <v>1487</v>
      </c>
      <c r="J153" t="s">
        <v>1488</v>
      </c>
      <c r="K153" t="s">
        <v>1506</v>
      </c>
      <c r="L153" t="s">
        <v>1503</v>
      </c>
      <c r="M153" t="s">
        <v>1504</v>
      </c>
      <c r="N153" t="s">
        <v>1489</v>
      </c>
      <c r="O153" t="s">
        <v>1589</v>
      </c>
      <c r="P153" t="s">
        <v>1967</v>
      </c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</row>
    <row r="154" spans="1:133" s="23" customFormat="1" x14ac:dyDescent="0.25">
      <c r="A154" s="25" t="s">
        <v>3524</v>
      </c>
      <c r="B154" t="s">
        <v>1010</v>
      </c>
      <c r="C154" t="s">
        <v>2709</v>
      </c>
      <c r="D154" t="s">
        <v>2979</v>
      </c>
      <c r="E154" t="s">
        <v>1866</v>
      </c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</row>
    <row r="155" spans="1:133" s="23" customFormat="1" x14ac:dyDescent="0.25">
      <c r="A155" s="25" t="s">
        <v>2148</v>
      </c>
      <c r="B155" t="s">
        <v>1918</v>
      </c>
      <c r="C155" t="s">
        <v>534</v>
      </c>
      <c r="D155" t="s">
        <v>4376</v>
      </c>
      <c r="E155" t="s">
        <v>2980</v>
      </c>
      <c r="F155" t="s">
        <v>2981</v>
      </c>
      <c r="G155" t="s">
        <v>2982</v>
      </c>
      <c r="H155" t="s">
        <v>2984</v>
      </c>
      <c r="I155" t="s">
        <v>2983</v>
      </c>
      <c r="J155" t="s">
        <v>2985</v>
      </c>
      <c r="K155" t="s">
        <v>2986</v>
      </c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</row>
    <row r="156" spans="1:133" s="23" customFormat="1" x14ac:dyDescent="0.25">
      <c r="A156" s="25" t="s">
        <v>4801</v>
      </c>
      <c r="B156" t="s">
        <v>65</v>
      </c>
      <c r="C156" t="s">
        <v>67</v>
      </c>
      <c r="D156" t="s">
        <v>69</v>
      </c>
      <c r="E156" t="s">
        <v>3886</v>
      </c>
      <c r="F156" t="s">
        <v>2967</v>
      </c>
      <c r="G156" t="s">
        <v>2363</v>
      </c>
      <c r="H156" t="s">
        <v>1393</v>
      </c>
      <c r="I156" t="s">
        <v>2521</v>
      </c>
      <c r="J156" t="s">
        <v>2522</v>
      </c>
      <c r="K156" t="s">
        <v>2523</v>
      </c>
      <c r="L156" t="s">
        <v>988</v>
      </c>
      <c r="M156" t="s">
        <v>570</v>
      </c>
      <c r="N156" t="s">
        <v>3010</v>
      </c>
      <c r="O156" t="s">
        <v>569</v>
      </c>
      <c r="P156" t="s">
        <v>2525</v>
      </c>
      <c r="Q156" t="s">
        <v>2526</v>
      </c>
      <c r="R156" t="s">
        <v>2527</v>
      </c>
      <c r="S156" t="s">
        <v>976</v>
      </c>
      <c r="T156" t="s">
        <v>3009</v>
      </c>
      <c r="U156" t="s">
        <v>3197</v>
      </c>
      <c r="V156" t="s">
        <v>1426</v>
      </c>
      <c r="W156" t="s">
        <v>1428</v>
      </c>
      <c r="X156" t="s">
        <v>1441</v>
      </c>
      <c r="Y156" t="s">
        <v>3011</v>
      </c>
      <c r="Z156" t="s">
        <v>1448</v>
      </c>
      <c r="AA156" t="s">
        <v>978</v>
      </c>
      <c r="AB156" t="s">
        <v>977</v>
      </c>
      <c r="AC156" t="s">
        <v>975</v>
      </c>
      <c r="AD156" t="s">
        <v>2568</v>
      </c>
      <c r="AE156" t="s">
        <v>1879</v>
      </c>
      <c r="AF156" t="s">
        <v>1559</v>
      </c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</row>
    <row r="157" spans="1:133" s="23" customFormat="1" x14ac:dyDescent="0.25">
      <c r="A157" s="25" t="s">
        <v>4746</v>
      </c>
      <c r="B157" t="s">
        <v>2398</v>
      </c>
      <c r="C157" t="s">
        <v>2400</v>
      </c>
      <c r="D157" t="s">
        <v>2402</v>
      </c>
      <c r="E157" t="s">
        <v>2404</v>
      </c>
      <c r="F157" t="s">
        <v>2406</v>
      </c>
      <c r="G157" t="s">
        <v>2408</v>
      </c>
      <c r="H157" t="s">
        <v>2410</v>
      </c>
      <c r="I157" t="s">
        <v>2412</v>
      </c>
      <c r="J157" t="s">
        <v>2414</v>
      </c>
      <c r="K157" t="s">
        <v>2416</v>
      </c>
      <c r="L157" t="s">
        <v>2418</v>
      </c>
      <c r="M157" t="s">
        <v>2420</v>
      </c>
      <c r="N157" t="s">
        <v>2422</v>
      </c>
      <c r="O157" t="s">
        <v>2426</v>
      </c>
      <c r="P157" t="s">
        <v>2428</v>
      </c>
      <c r="Q157" t="s">
        <v>2430</v>
      </c>
      <c r="R157" t="s">
        <v>2432</v>
      </c>
      <c r="S157" t="s">
        <v>2436</v>
      </c>
      <c r="T157" t="s">
        <v>1012</v>
      </c>
      <c r="U157" t="s">
        <v>2295</v>
      </c>
      <c r="V157" t="s">
        <v>4114</v>
      </c>
      <c r="W157" t="s">
        <v>358</v>
      </c>
      <c r="X157" t="s">
        <v>2719</v>
      </c>
      <c r="Y157" t="s">
        <v>2721</v>
      </c>
      <c r="Z157" t="s">
        <v>369</v>
      </c>
      <c r="AA157" t="s">
        <v>2567</v>
      </c>
      <c r="AB157" t="s">
        <v>837</v>
      </c>
      <c r="AC157" t="s">
        <v>280</v>
      </c>
      <c r="AD157" t="s">
        <v>841</v>
      </c>
      <c r="AE157" t="s">
        <v>316</v>
      </c>
      <c r="AF157" t="s">
        <v>845</v>
      </c>
      <c r="AG157" t="s">
        <v>317</v>
      </c>
      <c r="AH157" t="s">
        <v>2944</v>
      </c>
      <c r="AI157" t="s">
        <v>370</v>
      </c>
      <c r="AJ157" t="s">
        <v>371</v>
      </c>
      <c r="AK157" t="s">
        <v>372</v>
      </c>
      <c r="AL157" t="s">
        <v>373</v>
      </c>
      <c r="AM157" t="s">
        <v>374</v>
      </c>
      <c r="AN157" t="s">
        <v>1445</v>
      </c>
      <c r="AO157" t="s">
        <v>1446</v>
      </c>
      <c r="AP157" t="s">
        <v>1450</v>
      </c>
      <c r="AQ157" t="s">
        <v>3908</v>
      </c>
      <c r="AR157" t="s">
        <v>3238</v>
      </c>
      <c r="AS157" t="s">
        <v>430</v>
      </c>
      <c r="AT157" t="s">
        <v>318</v>
      </c>
      <c r="AU157" t="s">
        <v>427</v>
      </c>
      <c r="AV157" t="s">
        <v>319</v>
      </c>
      <c r="AW157" t="s">
        <v>974</v>
      </c>
      <c r="AX157" t="s">
        <v>2296</v>
      </c>
      <c r="AY157" t="s">
        <v>2062</v>
      </c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</row>
    <row r="158" spans="1:133" s="23" customFormat="1" x14ac:dyDescent="0.25">
      <c r="A158" s="25" t="s">
        <v>4747</v>
      </c>
      <c r="B158" t="s">
        <v>586</v>
      </c>
      <c r="C158" t="s">
        <v>1002</v>
      </c>
      <c r="D158" t="s">
        <v>596</v>
      </c>
      <c r="E158" t="s">
        <v>1958</v>
      </c>
      <c r="F158" t="s">
        <v>1028</v>
      </c>
      <c r="G158" t="s">
        <v>1030</v>
      </c>
      <c r="H158" t="s">
        <v>1032</v>
      </c>
      <c r="I158" t="s">
        <v>99</v>
      </c>
      <c r="J158" t="s">
        <v>1004</v>
      </c>
      <c r="K158" t="s">
        <v>108</v>
      </c>
      <c r="L158" t="s">
        <v>2268</v>
      </c>
      <c r="M158" t="s">
        <v>3006</v>
      </c>
      <c r="N158" t="s">
        <v>2269</v>
      </c>
      <c r="O158" t="s">
        <v>1005</v>
      </c>
      <c r="P158" t="s">
        <v>3826</v>
      </c>
      <c r="Q158" t="s">
        <v>3831</v>
      </c>
      <c r="R158" t="s">
        <v>2728</v>
      </c>
      <c r="S158" t="s">
        <v>4364</v>
      </c>
      <c r="T158" t="s">
        <v>1003</v>
      </c>
      <c r="U158" t="s">
        <v>2366</v>
      </c>
      <c r="V158" t="s">
        <v>1959</v>
      </c>
      <c r="W158" t="s">
        <v>584</v>
      </c>
      <c r="X158" t="s">
        <v>3388</v>
      </c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</row>
    <row r="159" spans="1:133" s="23" customFormat="1" x14ac:dyDescent="0.25">
      <c r="A159" s="25" t="s">
        <v>4802</v>
      </c>
      <c r="B159" t="s">
        <v>817</v>
      </c>
      <c r="C159" t="s">
        <v>819</v>
      </c>
      <c r="D159" t="s">
        <v>532</v>
      </c>
      <c r="E159" t="s">
        <v>1540</v>
      </c>
      <c r="F159" t="s">
        <v>1541</v>
      </c>
      <c r="G159" t="s">
        <v>533</v>
      </c>
      <c r="H159" t="s">
        <v>127</v>
      </c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</row>
    <row r="160" spans="1:133" s="23" customFormat="1" x14ac:dyDescent="0.25">
      <c r="A160" s="25" t="s">
        <v>3915</v>
      </c>
      <c r="B160" t="s">
        <v>1548</v>
      </c>
      <c r="C160" t="s">
        <v>4612</v>
      </c>
      <c r="D160" t="s">
        <v>4189</v>
      </c>
      <c r="E160" t="s">
        <v>4193</v>
      </c>
      <c r="F160" t="s">
        <v>4197</v>
      </c>
      <c r="G160" t="s">
        <v>4199</v>
      </c>
      <c r="H160" t="s">
        <v>3673</v>
      </c>
      <c r="I160" t="s">
        <v>3675</v>
      </c>
      <c r="J160" t="s">
        <v>3679</v>
      </c>
      <c r="K160" t="s">
        <v>2271</v>
      </c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</row>
    <row r="161" spans="1:133" s="23" customFormat="1" x14ac:dyDescent="0.25">
      <c r="A161" s="25" t="s">
        <v>4903</v>
      </c>
      <c r="B161" t="s">
        <v>470</v>
      </c>
      <c r="C161" t="s">
        <v>472</v>
      </c>
      <c r="D161" t="s">
        <v>3175</v>
      </c>
      <c r="E161" t="s">
        <v>1290</v>
      </c>
      <c r="F161" t="s">
        <v>1564</v>
      </c>
      <c r="G161" t="s">
        <v>4278</v>
      </c>
      <c r="H161" t="s">
        <v>1569</v>
      </c>
      <c r="I161" t="s">
        <v>41</v>
      </c>
      <c r="J161" t="s">
        <v>1566</v>
      </c>
      <c r="K161" t="s">
        <v>1293</v>
      </c>
      <c r="L161" t="s">
        <v>1568</v>
      </c>
      <c r="M161" t="s">
        <v>1567</v>
      </c>
      <c r="N161" t="s">
        <v>1291</v>
      </c>
      <c r="O161" t="s">
        <v>1565</v>
      </c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</row>
    <row r="162" spans="1:133" s="23" customFormat="1" x14ac:dyDescent="0.25">
      <c r="A162" s="25" t="s">
        <v>4748</v>
      </c>
      <c r="B162" t="s">
        <v>4286</v>
      </c>
      <c r="C162" t="s">
        <v>1888</v>
      </c>
      <c r="D162" t="s">
        <v>256</v>
      </c>
      <c r="E162" t="s">
        <v>1545</v>
      </c>
      <c r="F162" t="s">
        <v>1960</v>
      </c>
      <c r="G162" t="s">
        <v>924</v>
      </c>
      <c r="H162" t="s">
        <v>3984</v>
      </c>
      <c r="I162" t="s">
        <v>2955</v>
      </c>
      <c r="J162" t="s">
        <v>3983</v>
      </c>
      <c r="K162" t="s">
        <v>4284</v>
      </c>
      <c r="L162" t="s">
        <v>4280</v>
      </c>
      <c r="M162" t="s">
        <v>4086</v>
      </c>
      <c r="N162" t="s">
        <v>4087</v>
      </c>
      <c r="O162" t="s">
        <v>159</v>
      </c>
      <c r="P162" t="s">
        <v>160</v>
      </c>
      <c r="Q162" t="s">
        <v>3114</v>
      </c>
      <c r="R162" t="s">
        <v>3115</v>
      </c>
      <c r="S162" t="s">
        <v>3116</v>
      </c>
      <c r="T162" t="s">
        <v>3117</v>
      </c>
      <c r="U162" t="s">
        <v>1890</v>
      </c>
      <c r="V162" t="s">
        <v>3118</v>
      </c>
      <c r="W162" t="s">
        <v>1497</v>
      </c>
      <c r="X162" t="s">
        <v>1889</v>
      </c>
      <c r="Y162" t="s">
        <v>1891</v>
      </c>
      <c r="Z162" t="s">
        <v>4473</v>
      </c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</row>
    <row r="163" spans="1:133" s="23" customFormat="1" x14ac:dyDescent="0.25">
      <c r="A163" s="25" t="s">
        <v>4904</v>
      </c>
      <c r="B163" t="s">
        <v>472</v>
      </c>
      <c r="C163" t="s">
        <v>474</v>
      </c>
      <c r="D163" t="s">
        <v>3175</v>
      </c>
      <c r="E163" t="s">
        <v>4278</v>
      </c>
      <c r="F163" t="s">
        <v>1513</v>
      </c>
      <c r="G163" t="s">
        <v>1514</v>
      </c>
      <c r="H163" t="s">
        <v>2688</v>
      </c>
      <c r="I163" t="s">
        <v>1922</v>
      </c>
      <c r="J163" t="s">
        <v>1561</v>
      </c>
      <c r="K163" t="s">
        <v>791</v>
      </c>
      <c r="L163" t="s">
        <v>1498</v>
      </c>
      <c r="M163" t="s">
        <v>3560</v>
      </c>
      <c r="N163" t="s">
        <v>3441</v>
      </c>
      <c r="O163" t="s">
        <v>1890</v>
      </c>
      <c r="P163" t="s">
        <v>1499</v>
      </c>
      <c r="Q163" t="s">
        <v>3121</v>
      </c>
      <c r="R163" t="s">
        <v>202</v>
      </c>
      <c r="S163" t="s">
        <v>3606</v>
      </c>
      <c r="T163" t="s">
        <v>1500</v>
      </c>
      <c r="U163" t="s">
        <v>1923</v>
      </c>
      <c r="V163" t="s">
        <v>3123</v>
      </c>
      <c r="W163" t="s">
        <v>1264</v>
      </c>
      <c r="X163" t="s">
        <v>1925</v>
      </c>
      <c r="Y163" t="s">
        <v>3124</v>
      </c>
      <c r="Z163" t="s">
        <v>1569</v>
      </c>
      <c r="AA163" t="s">
        <v>1924</v>
      </c>
      <c r="AB163" t="s">
        <v>38</v>
      </c>
      <c r="AC163" t="s">
        <v>39</v>
      </c>
      <c r="AD163" t="s">
        <v>4283</v>
      </c>
      <c r="AE163" t="s">
        <v>42</v>
      </c>
      <c r="AF163" t="s">
        <v>1293</v>
      </c>
      <c r="AG163" t="s">
        <v>2582</v>
      </c>
      <c r="AH163" t="s">
        <v>40</v>
      </c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</row>
    <row r="164" spans="1:133" s="23" customFormat="1" x14ac:dyDescent="0.25">
      <c r="A164" s="25" t="s">
        <v>4868</v>
      </c>
      <c r="B164" t="s">
        <v>1918</v>
      </c>
      <c r="C164" t="s">
        <v>1912</v>
      </c>
      <c r="D164" t="s">
        <v>534</v>
      </c>
      <c r="E164" t="s">
        <v>4376</v>
      </c>
      <c r="F164" t="s">
        <v>4378</v>
      </c>
      <c r="G164" t="s">
        <v>228</v>
      </c>
      <c r="H164" t="s">
        <v>2980</v>
      </c>
      <c r="I164" t="s">
        <v>2981</v>
      </c>
      <c r="J164" t="s">
        <v>229</v>
      </c>
      <c r="K164" t="s">
        <v>230</v>
      </c>
      <c r="L164" t="s">
        <v>2982</v>
      </c>
      <c r="M164" t="s">
        <v>2984</v>
      </c>
      <c r="N164" t="s">
        <v>231</v>
      </c>
      <c r="O164" t="s">
        <v>2891</v>
      </c>
      <c r="P164" t="s">
        <v>232</v>
      </c>
      <c r="Q164" t="s">
        <v>233</v>
      </c>
      <c r="R164" t="s">
        <v>234</v>
      </c>
      <c r="S164" t="s">
        <v>2983</v>
      </c>
      <c r="T164" t="s">
        <v>235</v>
      </c>
      <c r="U164" t="s">
        <v>236</v>
      </c>
      <c r="V164" t="s">
        <v>964</v>
      </c>
      <c r="W164" t="s">
        <v>237</v>
      </c>
      <c r="X164" t="s">
        <v>238</v>
      </c>
      <c r="Y164" t="s">
        <v>239</v>
      </c>
      <c r="Z164" t="s">
        <v>240</v>
      </c>
      <c r="AA164" t="s">
        <v>1921</v>
      </c>
      <c r="AB164" t="s">
        <v>313</v>
      </c>
      <c r="AC164" t="s">
        <v>241</v>
      </c>
      <c r="AD164" t="s">
        <v>2985</v>
      </c>
      <c r="AE164" t="s">
        <v>242</v>
      </c>
      <c r="AF164" t="s">
        <v>2993</v>
      </c>
      <c r="AG164" t="s">
        <v>2986</v>
      </c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</row>
    <row r="165" spans="1:133" s="23" customFormat="1" x14ac:dyDescent="0.25">
      <c r="A165" s="25" t="s">
        <v>2951</v>
      </c>
      <c r="B165" t="s">
        <v>392</v>
      </c>
      <c r="C165" t="s">
        <v>4100</v>
      </c>
      <c r="D165" t="s">
        <v>4603</v>
      </c>
      <c r="E165" t="s">
        <v>2033</v>
      </c>
      <c r="F165" t="s">
        <v>1989</v>
      </c>
      <c r="G165" t="s">
        <v>3671</v>
      </c>
      <c r="H165" t="s">
        <v>3683</v>
      </c>
      <c r="I165" t="s">
        <v>4098</v>
      </c>
      <c r="J165" t="s">
        <v>3591</v>
      </c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</row>
    <row r="166" spans="1:133" s="23" customFormat="1" x14ac:dyDescent="0.25">
      <c r="A166" s="25" t="s">
        <v>3523</v>
      </c>
      <c r="B166" t="s">
        <v>1266</v>
      </c>
      <c r="C166" t="s">
        <v>3202</v>
      </c>
      <c r="D166" t="s">
        <v>1265</v>
      </c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</row>
    <row r="167" spans="1:133" s="23" customFormat="1" x14ac:dyDescent="0.25">
      <c r="A167" s="25" t="s">
        <v>4905</v>
      </c>
      <c r="B167" t="s">
        <v>556</v>
      </c>
      <c r="C167" t="s">
        <v>4328</v>
      </c>
      <c r="D167" t="s">
        <v>4162</v>
      </c>
      <c r="E167" t="s">
        <v>4164</v>
      </c>
      <c r="F167" t="s">
        <v>243</v>
      </c>
      <c r="G167" t="s">
        <v>303</v>
      </c>
      <c r="H167" t="s">
        <v>222</v>
      </c>
      <c r="I167" t="s">
        <v>330</v>
      </c>
      <c r="J167" t="s">
        <v>4170</v>
      </c>
      <c r="K167" t="s">
        <v>203</v>
      </c>
      <c r="L167" t="s">
        <v>204</v>
      </c>
      <c r="M167" t="s">
        <v>205</v>
      </c>
      <c r="N167" t="s">
        <v>304</v>
      </c>
      <c r="O167" t="s">
        <v>206</v>
      </c>
      <c r="P167" t="s">
        <v>244</v>
      </c>
      <c r="Q167" t="s">
        <v>2873</v>
      </c>
      <c r="R167" t="s">
        <v>305</v>
      </c>
      <c r="S167" t="s">
        <v>306</v>
      </c>
      <c r="T167" t="s">
        <v>207</v>
      </c>
      <c r="U167" t="s">
        <v>3610</v>
      </c>
      <c r="V167" t="s">
        <v>245</v>
      </c>
      <c r="W167" t="s">
        <v>246</v>
      </c>
      <c r="X167" t="s">
        <v>247</v>
      </c>
      <c r="Y167" t="s">
        <v>248</v>
      </c>
      <c r="Z167" t="s">
        <v>249</v>
      </c>
      <c r="AA167" t="s">
        <v>379</v>
      </c>
      <c r="AB167" t="s">
        <v>1944</v>
      </c>
      <c r="AC167" t="s">
        <v>250</v>
      </c>
      <c r="AD167" t="s">
        <v>251</v>
      </c>
      <c r="AE167" t="s">
        <v>252</v>
      </c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</row>
    <row r="168" spans="1:133" s="23" customFormat="1" x14ac:dyDescent="0.25">
      <c r="A168" s="25" t="s">
        <v>4906</v>
      </c>
      <c r="B168" t="s">
        <v>2319</v>
      </c>
      <c r="C168" t="s">
        <v>3504</v>
      </c>
      <c r="D168" t="s">
        <v>3506</v>
      </c>
      <c r="E168" t="s">
        <v>3508</v>
      </c>
      <c r="F168" t="s">
        <v>269</v>
      </c>
      <c r="G168" t="s">
        <v>270</v>
      </c>
      <c r="H168" t="s">
        <v>271</v>
      </c>
      <c r="I168" t="s">
        <v>274</v>
      </c>
      <c r="J168" t="s">
        <v>3023</v>
      </c>
      <c r="K168" t="s">
        <v>277</v>
      </c>
      <c r="L168" t="s">
        <v>3435</v>
      </c>
      <c r="M168" t="s">
        <v>278</v>
      </c>
      <c r="N168" t="s">
        <v>279</v>
      </c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</row>
    <row r="169" spans="1:133" s="23" customFormat="1" x14ac:dyDescent="0.25">
      <c r="A169" s="25" t="s">
        <v>4749</v>
      </c>
      <c r="B169" t="s">
        <v>4177</v>
      </c>
      <c r="C169" t="s">
        <v>3788</v>
      </c>
      <c r="D169" t="s">
        <v>3792</v>
      </c>
      <c r="E169" t="s">
        <v>3794</v>
      </c>
      <c r="F169" t="s">
        <v>4298</v>
      </c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</row>
    <row r="170" spans="1:133" s="23" customFormat="1" x14ac:dyDescent="0.25">
      <c r="A170" s="25" t="s">
        <v>4869</v>
      </c>
      <c r="B170" t="s">
        <v>2640</v>
      </c>
      <c r="C170" t="s">
        <v>2661</v>
      </c>
      <c r="D170" t="s">
        <v>2665</v>
      </c>
      <c r="E170" t="s">
        <v>1200</v>
      </c>
      <c r="F170" t="s">
        <v>1202</v>
      </c>
      <c r="G170" t="s">
        <v>2643</v>
      </c>
      <c r="H170" t="s">
        <v>4010</v>
      </c>
      <c r="I170" t="s">
        <v>1210</v>
      </c>
      <c r="J170" t="s">
        <v>2639</v>
      </c>
      <c r="K170" t="s">
        <v>1563</v>
      </c>
      <c r="L170" t="s">
        <v>1214</v>
      </c>
      <c r="M170" t="s">
        <v>2648</v>
      </c>
      <c r="N170" t="s">
        <v>1241</v>
      </c>
      <c r="O170" t="s">
        <v>2646</v>
      </c>
      <c r="P170" t="s">
        <v>3987</v>
      </c>
      <c r="Q170" t="s">
        <v>2663</v>
      </c>
      <c r="R170" t="s">
        <v>2660</v>
      </c>
      <c r="S170" t="s">
        <v>1809</v>
      </c>
      <c r="T170" t="s">
        <v>2656</v>
      </c>
      <c r="U170" t="s">
        <v>226</v>
      </c>
      <c r="V170" t="s">
        <v>3551</v>
      </c>
      <c r="W170" t="s">
        <v>2658</v>
      </c>
      <c r="X170" t="s">
        <v>2664</v>
      </c>
      <c r="Y170" t="s">
        <v>2662</v>
      </c>
      <c r="Z170" t="s">
        <v>2659</v>
      </c>
      <c r="AA170" t="s">
        <v>716</v>
      </c>
      <c r="AB170" t="s">
        <v>3988</v>
      </c>
      <c r="AC170" t="s">
        <v>2651</v>
      </c>
      <c r="AD170" t="s">
        <v>199</v>
      </c>
      <c r="AE170" t="s">
        <v>2649</v>
      </c>
      <c r="AF170" t="s">
        <v>4668</v>
      </c>
      <c r="AG170" t="s">
        <v>2657</v>
      </c>
      <c r="AH170" t="s">
        <v>4011</v>
      </c>
      <c r="AI170" t="s">
        <v>2645</v>
      </c>
      <c r="AJ170" t="s">
        <v>2641</v>
      </c>
      <c r="AK170" t="s">
        <v>2644</v>
      </c>
      <c r="AL170" t="s">
        <v>2642</v>
      </c>
      <c r="AM170" t="s">
        <v>4012</v>
      </c>
      <c r="AN170" t="s">
        <v>2342</v>
      </c>
      <c r="AO170" t="s">
        <v>2647</v>
      </c>
      <c r="AP170" t="s">
        <v>2066</v>
      </c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</row>
    <row r="171" spans="1:133" s="23" customFormat="1" x14ac:dyDescent="0.25">
      <c r="A171" s="25" t="s">
        <v>4750</v>
      </c>
      <c r="B171" t="s">
        <v>2739</v>
      </c>
      <c r="C171" t="s">
        <v>4016</v>
      </c>
      <c r="D171" t="s">
        <v>1543</v>
      </c>
      <c r="E171" t="s">
        <v>2682</v>
      </c>
      <c r="F171" t="s">
        <v>3163</v>
      </c>
      <c r="G171" t="s">
        <v>1544</v>
      </c>
      <c r="H171" t="s">
        <v>3168</v>
      </c>
      <c r="I171" t="s">
        <v>3898</v>
      </c>
      <c r="J171" t="s">
        <v>3540</v>
      </c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</row>
    <row r="172" spans="1:133" s="23" customFormat="1" x14ac:dyDescent="0.25">
      <c r="A172" s="25" t="s">
        <v>4803</v>
      </c>
      <c r="B172" t="s">
        <v>314</v>
      </c>
      <c r="C172" t="s">
        <v>3375</v>
      </c>
      <c r="D172" t="s">
        <v>4298</v>
      </c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</row>
    <row r="173" spans="1:133" s="23" customFormat="1" x14ac:dyDescent="0.25">
      <c r="A173" s="25" t="s">
        <v>4717</v>
      </c>
      <c r="B173" t="s">
        <v>2541</v>
      </c>
      <c r="C173" t="s">
        <v>227</v>
      </c>
      <c r="D173" t="s">
        <v>1920</v>
      </c>
      <c r="E173" t="s">
        <v>1917</v>
      </c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</row>
    <row r="174" spans="1:133" s="23" customFormat="1" x14ac:dyDescent="0.25">
      <c r="A174" s="25" t="s">
        <v>4804</v>
      </c>
      <c r="B174" t="s">
        <v>4384</v>
      </c>
      <c r="C174" t="s">
        <v>3499</v>
      </c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</row>
    <row r="175" spans="1:133" s="23" customFormat="1" x14ac:dyDescent="0.25">
      <c r="A175" s="25" t="s">
        <v>11</v>
      </c>
      <c r="B175" t="s">
        <v>225</v>
      </c>
      <c r="C175" t="s">
        <v>1814</v>
      </c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</row>
    <row r="176" spans="1:133" s="23" customFormat="1" x14ac:dyDescent="0.25">
      <c r="A176" s="25" t="s">
        <v>4907</v>
      </c>
      <c r="B176" t="s">
        <v>3013</v>
      </c>
      <c r="C176" t="s">
        <v>2290</v>
      </c>
      <c r="D176" t="s">
        <v>855</v>
      </c>
      <c r="E176" t="s">
        <v>857</v>
      </c>
      <c r="F176" t="s">
        <v>859</v>
      </c>
      <c r="G176" t="s">
        <v>861</v>
      </c>
      <c r="H176" t="s">
        <v>3016</v>
      </c>
      <c r="I176" t="s">
        <v>3014</v>
      </c>
      <c r="J176" t="s">
        <v>1822</v>
      </c>
      <c r="K176" t="s">
        <v>4017</v>
      </c>
      <c r="L176" t="s">
        <v>3017</v>
      </c>
      <c r="M176" t="s">
        <v>3461</v>
      </c>
      <c r="N176" t="s">
        <v>3464</v>
      </c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</row>
    <row r="177" spans="1:133" s="23" customFormat="1" x14ac:dyDescent="0.25">
      <c r="A177" s="25" t="s">
        <v>3525</v>
      </c>
      <c r="B177" t="s">
        <v>580</v>
      </c>
      <c r="C177" t="s">
        <v>1590</v>
      </c>
      <c r="D177" t="s">
        <v>1129</v>
      </c>
      <c r="E177" t="s">
        <v>1131</v>
      </c>
      <c r="F177" t="s">
        <v>1509</v>
      </c>
      <c r="G177" t="s">
        <v>3933</v>
      </c>
      <c r="H177" t="s">
        <v>3935</v>
      </c>
      <c r="I177" t="s">
        <v>3937</v>
      </c>
      <c r="J177" t="s">
        <v>2786</v>
      </c>
      <c r="K177" t="s">
        <v>1508</v>
      </c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</row>
    <row r="178" spans="1:133" s="23" customFormat="1" x14ac:dyDescent="0.25">
      <c r="A178" s="25" t="s">
        <v>3528</v>
      </c>
      <c r="B178" t="s">
        <v>412</v>
      </c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</row>
    <row r="179" spans="1:133" s="23" customFormat="1" x14ac:dyDescent="0.25">
      <c r="A179" s="25" t="s">
        <v>4751</v>
      </c>
      <c r="B179" t="s">
        <v>4321</v>
      </c>
      <c r="C179" t="s">
        <v>3272</v>
      </c>
      <c r="D179" t="s">
        <v>3026</v>
      </c>
      <c r="E179" t="s">
        <v>773</v>
      </c>
      <c r="F179" t="s">
        <v>4617</v>
      </c>
      <c r="G179" t="s">
        <v>208</v>
      </c>
      <c r="H179" t="s">
        <v>1400</v>
      </c>
      <c r="I179" t="s">
        <v>1580</v>
      </c>
      <c r="J179" t="s">
        <v>221</v>
      </c>
      <c r="K179" t="s">
        <v>2710</v>
      </c>
      <c r="L179" t="s">
        <v>209</v>
      </c>
      <c r="M179" t="s">
        <v>210</v>
      </c>
      <c r="N179" t="s">
        <v>211</v>
      </c>
      <c r="O179" t="s">
        <v>212</v>
      </c>
      <c r="P179" t="s">
        <v>4089</v>
      </c>
      <c r="Q179" t="s">
        <v>3113</v>
      </c>
      <c r="R179" t="s">
        <v>772</v>
      </c>
      <c r="S179" t="s">
        <v>771</v>
      </c>
      <c r="T179" t="s">
        <v>3617</v>
      </c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</row>
    <row r="180" spans="1:133" s="23" customFormat="1" x14ac:dyDescent="0.25">
      <c r="A180" s="25" t="s">
        <v>4805</v>
      </c>
      <c r="B180" t="s">
        <v>1285</v>
      </c>
      <c r="C180" t="s">
        <v>3305</v>
      </c>
      <c r="D180" t="s">
        <v>407</v>
      </c>
      <c r="E180" t="s">
        <v>1579</v>
      </c>
      <c r="F180" t="s">
        <v>1578</v>
      </c>
      <c r="G180" t="s">
        <v>1277</v>
      </c>
      <c r="H180" t="s">
        <v>1283</v>
      </c>
      <c r="I180" t="s">
        <v>1276</v>
      </c>
      <c r="J180" t="s">
        <v>2390</v>
      </c>
      <c r="K180" t="s">
        <v>1577</v>
      </c>
      <c r="L180" t="s">
        <v>2551</v>
      </c>
      <c r="M180" t="s">
        <v>2553</v>
      </c>
      <c r="N180" t="s">
        <v>2555</v>
      </c>
      <c r="O180" t="s">
        <v>3026</v>
      </c>
      <c r="P180" t="s">
        <v>33</v>
      </c>
      <c r="Q180" t="s">
        <v>3034</v>
      </c>
      <c r="R180" t="s">
        <v>658</v>
      </c>
      <c r="S180" t="s">
        <v>1286</v>
      </c>
      <c r="T180" t="s">
        <v>1268</v>
      </c>
      <c r="U180" t="s">
        <v>3031</v>
      </c>
      <c r="V180" t="s">
        <v>2370</v>
      </c>
      <c r="W180" t="s">
        <v>2372</v>
      </c>
      <c r="X180" t="s">
        <v>2374</v>
      </c>
      <c r="Y180" t="s">
        <v>2378</v>
      </c>
      <c r="Z180" t="s">
        <v>3028</v>
      </c>
      <c r="AA180" t="s">
        <v>2359</v>
      </c>
      <c r="AB180" t="s">
        <v>3033</v>
      </c>
      <c r="AC180" t="s">
        <v>3977</v>
      </c>
      <c r="AD180" t="s">
        <v>2626</v>
      </c>
      <c r="AE180" t="s">
        <v>3976</v>
      </c>
      <c r="AF180" t="s">
        <v>1279</v>
      </c>
      <c r="AG180" t="s">
        <v>1289</v>
      </c>
      <c r="AH180" t="s">
        <v>1288</v>
      </c>
      <c r="AI180" t="s">
        <v>1281</v>
      </c>
      <c r="AJ180" t="s">
        <v>1272</v>
      </c>
      <c r="AK180" t="s">
        <v>1282</v>
      </c>
      <c r="AL180" t="s">
        <v>1273</v>
      </c>
      <c r="AM180" t="s">
        <v>1280</v>
      </c>
      <c r="AN180" t="s">
        <v>1275</v>
      </c>
      <c r="AO180" t="s">
        <v>1274</v>
      </c>
      <c r="AP180" t="s">
        <v>1269</v>
      </c>
      <c r="AQ180" t="s">
        <v>1267</v>
      </c>
      <c r="AR180" t="s">
        <v>1270</v>
      </c>
      <c r="AS180" t="s">
        <v>1271</v>
      </c>
      <c r="AT180" t="s">
        <v>1284</v>
      </c>
      <c r="AU180" t="s">
        <v>1287</v>
      </c>
      <c r="AV180" t="s">
        <v>1278</v>
      </c>
      <c r="AW180" t="s">
        <v>3038</v>
      </c>
      <c r="AX180" t="s">
        <v>3039</v>
      </c>
      <c r="AY180" t="s">
        <v>3037</v>
      </c>
      <c r="AZ180" t="s">
        <v>1757</v>
      </c>
      <c r="BA180" t="s">
        <v>1759</v>
      </c>
      <c r="BB180" t="s">
        <v>2011</v>
      </c>
      <c r="BC180" t="s">
        <v>2020</v>
      </c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</row>
    <row r="181" spans="1:133" s="23" customFormat="1" x14ac:dyDescent="0.25">
      <c r="A181" s="25" t="s">
        <v>4870</v>
      </c>
      <c r="B181" t="s">
        <v>1588</v>
      </c>
      <c r="C181" t="s">
        <v>3639</v>
      </c>
      <c r="D181" t="s">
        <v>1308</v>
      </c>
      <c r="E181" t="s">
        <v>594</v>
      </c>
      <c r="F181" t="s">
        <v>3641</v>
      </c>
      <c r="G181" t="s">
        <v>3638</v>
      </c>
      <c r="H181" t="s">
        <v>3637</v>
      </c>
      <c r="I181" t="s">
        <v>3026</v>
      </c>
      <c r="J181" t="s">
        <v>3386</v>
      </c>
      <c r="K181" t="s">
        <v>3036</v>
      </c>
      <c r="L181" t="s">
        <v>3997</v>
      </c>
      <c r="M181" t="s">
        <v>4620</v>
      </c>
      <c r="N181" t="s">
        <v>3634</v>
      </c>
      <c r="O181" t="s">
        <v>3383</v>
      </c>
      <c r="P181" t="s">
        <v>1587</v>
      </c>
      <c r="Q181" t="s">
        <v>3635</v>
      </c>
      <c r="R181" t="s">
        <v>768</v>
      </c>
      <c r="S181" t="s">
        <v>4089</v>
      </c>
      <c r="T181" t="s">
        <v>3113</v>
      </c>
      <c r="U181" t="s">
        <v>3033</v>
      </c>
      <c r="V181" t="s">
        <v>772</v>
      </c>
      <c r="W181" t="s">
        <v>771</v>
      </c>
      <c r="X181" t="s">
        <v>1254</v>
      </c>
      <c r="Y181" t="s">
        <v>3119</v>
      </c>
      <c r="Z181" t="s">
        <v>3642</v>
      </c>
      <c r="AA181" t="s">
        <v>663</v>
      </c>
      <c r="AB181" t="s">
        <v>3636</v>
      </c>
      <c r="AC181" t="s">
        <v>764</v>
      </c>
      <c r="AD181" t="s">
        <v>3387</v>
      </c>
      <c r="AE181" t="s">
        <v>2195</v>
      </c>
      <c r="AF181" t="s">
        <v>1306</v>
      </c>
      <c r="AG181" t="s">
        <v>1310</v>
      </c>
      <c r="AH181" t="s">
        <v>1307</v>
      </c>
      <c r="AI181" t="s">
        <v>3084</v>
      </c>
      <c r="AJ181" t="s">
        <v>1309</v>
      </c>
      <c r="AK181" t="s">
        <v>1949</v>
      </c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</row>
    <row r="182" spans="1:133" s="23" customFormat="1" x14ac:dyDescent="0.25">
      <c r="A182" s="25" t="s">
        <v>3916</v>
      </c>
      <c r="B182" t="s">
        <v>1602</v>
      </c>
      <c r="C182" t="s">
        <v>1604</v>
      </c>
      <c r="D182" t="s">
        <v>1606</v>
      </c>
      <c r="E182" t="s">
        <v>1608</v>
      </c>
      <c r="F182" t="s">
        <v>982</v>
      </c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</row>
    <row r="183" spans="1:133" s="23" customFormat="1" x14ac:dyDescent="0.25">
      <c r="A183" s="25" t="s">
        <v>4752</v>
      </c>
      <c r="B183" t="s">
        <v>2694</v>
      </c>
      <c r="C183" t="s">
        <v>2696</v>
      </c>
      <c r="D183" t="s">
        <v>2699</v>
      </c>
      <c r="E183" t="s">
        <v>258</v>
      </c>
      <c r="F183" t="s">
        <v>259</v>
      </c>
      <c r="G183" t="s">
        <v>260</v>
      </c>
      <c r="H183" t="s">
        <v>263</v>
      </c>
      <c r="I183" t="s">
        <v>3899</v>
      </c>
      <c r="J183" t="s">
        <v>264</v>
      </c>
      <c r="K183" t="s">
        <v>265</v>
      </c>
      <c r="L183" t="s">
        <v>266</v>
      </c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</row>
    <row r="184" spans="1:133" s="23" customFormat="1" x14ac:dyDescent="0.25">
      <c r="A184" s="25" t="s">
        <v>4806</v>
      </c>
      <c r="B184" t="s">
        <v>3641</v>
      </c>
      <c r="C184" t="s">
        <v>3026</v>
      </c>
      <c r="D184" t="s">
        <v>768</v>
      </c>
      <c r="E184" t="s">
        <v>4089</v>
      </c>
      <c r="F184" t="s">
        <v>3113</v>
      </c>
      <c r="G184" t="s">
        <v>3033</v>
      </c>
      <c r="H184" t="s">
        <v>772</v>
      </c>
      <c r="I184" t="s">
        <v>771</v>
      </c>
      <c r="J184" t="s">
        <v>3119</v>
      </c>
      <c r="K184" t="s">
        <v>3642</v>
      </c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</row>
    <row r="185" spans="1:133" s="23" customFormat="1" x14ac:dyDescent="0.25">
      <c r="A185" s="25" t="s">
        <v>4807</v>
      </c>
      <c r="B185" t="s">
        <v>3728</v>
      </c>
      <c r="C185" t="s">
        <v>1883</v>
      </c>
      <c r="D185" t="s">
        <v>2997</v>
      </c>
      <c r="E185" t="s">
        <v>984</v>
      </c>
      <c r="F185" t="s">
        <v>983</v>
      </c>
      <c r="G185" t="s">
        <v>3845</v>
      </c>
      <c r="H185" t="s">
        <v>3273</v>
      </c>
      <c r="I185" t="s">
        <v>3459</v>
      </c>
      <c r="J185" t="s">
        <v>2988</v>
      </c>
      <c r="K185" t="s">
        <v>2991</v>
      </c>
      <c r="L185" t="s">
        <v>2994</v>
      </c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</row>
    <row r="186" spans="1:133" s="23" customFormat="1" x14ac:dyDescent="0.25">
      <c r="A186" s="25" t="s">
        <v>551</v>
      </c>
      <c r="B186" t="s">
        <v>3607</v>
      </c>
      <c r="C186" t="s">
        <v>156</v>
      </c>
      <c r="D186" t="s">
        <v>2608</v>
      </c>
      <c r="E186" t="s">
        <v>157</v>
      </c>
      <c r="F186" t="s">
        <v>641</v>
      </c>
      <c r="G186" t="s">
        <v>158</v>
      </c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</row>
    <row r="187" spans="1:133" s="23" customFormat="1" x14ac:dyDescent="0.25">
      <c r="A187" s="25" t="s">
        <v>4753</v>
      </c>
      <c r="B187" t="s">
        <v>3510</v>
      </c>
      <c r="C187" t="s">
        <v>3619</v>
      </c>
      <c r="D187" t="s">
        <v>2603</v>
      </c>
      <c r="E187" t="s">
        <v>168</v>
      </c>
      <c r="F187" t="s">
        <v>310</v>
      </c>
      <c r="G187" t="s">
        <v>309</v>
      </c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</row>
    <row r="188" spans="1:133" s="23" customFormat="1" x14ac:dyDescent="0.25">
      <c r="A188" s="25" t="s">
        <v>4754</v>
      </c>
      <c r="B188" t="s">
        <v>3644</v>
      </c>
      <c r="C188" t="s">
        <v>2384</v>
      </c>
      <c r="D188" t="s">
        <v>3645</v>
      </c>
      <c r="E188" t="s">
        <v>1896</v>
      </c>
      <c r="F188" t="s">
        <v>3664</v>
      </c>
      <c r="G188" t="s">
        <v>3650</v>
      </c>
      <c r="H188" t="s">
        <v>3657</v>
      </c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</row>
    <row r="189" spans="1:133" s="23" customFormat="1" x14ac:dyDescent="0.25">
      <c r="A189" s="25" t="s">
        <v>4718</v>
      </c>
      <c r="B189" t="s">
        <v>3337</v>
      </c>
      <c r="C189" t="s">
        <v>3323</v>
      </c>
      <c r="D189" t="s">
        <v>3381</v>
      </c>
      <c r="E189" t="s">
        <v>3325</v>
      </c>
      <c r="F189" t="s">
        <v>3331</v>
      </c>
      <c r="G189" t="s">
        <v>3322</v>
      </c>
      <c r="H189" t="s">
        <v>1910</v>
      </c>
      <c r="I189" t="s">
        <v>4413</v>
      </c>
      <c r="J189" t="s">
        <v>3040</v>
      </c>
      <c r="K189" t="s">
        <v>3042</v>
      </c>
      <c r="L189" t="s">
        <v>1017</v>
      </c>
      <c r="M189" t="s">
        <v>1019</v>
      </c>
      <c r="N189" t="s">
        <v>1021</v>
      </c>
      <c r="O189" t="s">
        <v>1023</v>
      </c>
      <c r="P189" t="s">
        <v>3308</v>
      </c>
      <c r="Q189" t="s">
        <v>1026</v>
      </c>
      <c r="R189" t="s">
        <v>1908</v>
      </c>
      <c r="S189" t="s">
        <v>1906</v>
      </c>
      <c r="T189" t="s">
        <v>3329</v>
      </c>
      <c r="U189" t="s">
        <v>1940</v>
      </c>
      <c r="V189" t="s">
        <v>1941</v>
      </c>
      <c r="W189" t="s">
        <v>3324</v>
      </c>
      <c r="X189" t="s">
        <v>3537</v>
      </c>
      <c r="Y189" t="s">
        <v>1939</v>
      </c>
      <c r="Z189" t="s">
        <v>4477</v>
      </c>
      <c r="AA189" t="s">
        <v>3333</v>
      </c>
      <c r="AB189" t="s">
        <v>3326</v>
      </c>
      <c r="AC189" t="s">
        <v>3327</v>
      </c>
      <c r="AD189" t="s">
        <v>4642</v>
      </c>
      <c r="AE189" t="s">
        <v>3332</v>
      </c>
      <c r="AF189" t="s">
        <v>2260</v>
      </c>
      <c r="AG189" t="s">
        <v>460</v>
      </c>
      <c r="AH189" t="s">
        <v>3334</v>
      </c>
      <c r="AI189" t="s">
        <v>1824</v>
      </c>
      <c r="AJ189" t="s">
        <v>3784</v>
      </c>
      <c r="AK189" t="s">
        <v>3330</v>
      </c>
      <c r="AL189" t="s">
        <v>3321</v>
      </c>
      <c r="AM189" t="s">
        <v>1909</v>
      </c>
      <c r="AN189" t="s">
        <v>3336</v>
      </c>
      <c r="AO189" t="s">
        <v>3547</v>
      </c>
      <c r="AP189" t="s">
        <v>3335</v>
      </c>
      <c r="AQ189" t="s">
        <v>3556</v>
      </c>
      <c r="AR189" t="s">
        <v>3320</v>
      </c>
      <c r="AS189" t="s">
        <v>687</v>
      </c>
      <c r="AT189" t="s">
        <v>3160</v>
      </c>
      <c r="AU189" t="s">
        <v>3338</v>
      </c>
      <c r="AV189" t="s">
        <v>699</v>
      </c>
      <c r="AW189" t="s">
        <v>703</v>
      </c>
      <c r="AX189" t="s">
        <v>3328</v>
      </c>
      <c r="AY189" t="s">
        <v>1938</v>
      </c>
      <c r="AZ189" t="s">
        <v>1911</v>
      </c>
      <c r="BA189" t="s">
        <v>3319</v>
      </c>
      <c r="BB189" t="s">
        <v>1937</v>
      </c>
      <c r="BC189" t="s">
        <v>1763</v>
      </c>
      <c r="BD189" t="s">
        <v>1942</v>
      </c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</row>
    <row r="190" spans="1:133" s="23" customFormat="1" x14ac:dyDescent="0.25">
      <c r="A190" s="25" t="s">
        <v>4908</v>
      </c>
      <c r="B190" t="s">
        <v>2512</v>
      </c>
      <c r="C190" t="s">
        <v>3052</v>
      </c>
      <c r="D190" t="s">
        <v>2384</v>
      </c>
      <c r="E190" t="s">
        <v>4111</v>
      </c>
      <c r="F190" t="s">
        <v>4112</v>
      </c>
      <c r="G190" t="s">
        <v>4108</v>
      </c>
      <c r="H190" t="s">
        <v>3288</v>
      </c>
      <c r="I190" t="s">
        <v>4109</v>
      </c>
      <c r="J190" t="s">
        <v>1090</v>
      </c>
      <c r="K190" t="s">
        <v>1097</v>
      </c>
      <c r="L190" t="s">
        <v>1665</v>
      </c>
      <c r="M190" t="s">
        <v>3897</v>
      </c>
      <c r="N190" t="s">
        <v>3901</v>
      </c>
      <c r="O190" t="s">
        <v>4113</v>
      </c>
      <c r="P190" t="s">
        <v>2779</v>
      </c>
      <c r="Q190" t="s">
        <v>1421</v>
      </c>
      <c r="R190" t="s">
        <v>1425</v>
      </c>
      <c r="S190" t="s">
        <v>1898</v>
      </c>
      <c r="T190" t="s">
        <v>2583</v>
      </c>
      <c r="U190" t="s">
        <v>3664</v>
      </c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</row>
    <row r="191" spans="1:133" s="23" customFormat="1" x14ac:dyDescent="0.25">
      <c r="A191" s="25" t="s">
        <v>4871</v>
      </c>
      <c r="B191" t="s">
        <v>154</v>
      </c>
      <c r="C191" t="s">
        <v>3050</v>
      </c>
      <c r="D191" t="s">
        <v>1187</v>
      </c>
      <c r="E191" t="s">
        <v>3382</v>
      </c>
      <c r="F191" t="s">
        <v>1961</v>
      </c>
      <c r="G191" t="s">
        <v>1962</v>
      </c>
      <c r="H191" t="s">
        <v>1575</v>
      </c>
      <c r="I191" t="s">
        <v>1571</v>
      </c>
      <c r="J191" t="s">
        <v>1570</v>
      </c>
      <c r="K191" t="s">
        <v>1574</v>
      </c>
      <c r="L191" t="s">
        <v>1576</v>
      </c>
      <c r="M191" t="s">
        <v>1572</v>
      </c>
      <c r="N191" t="s">
        <v>1573</v>
      </c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</row>
    <row r="192" spans="1:133" s="23" customFormat="1" x14ac:dyDescent="0.25">
      <c r="A192" s="25" t="s">
        <v>4872</v>
      </c>
      <c r="B192" t="s">
        <v>3890</v>
      </c>
      <c r="C192" t="s">
        <v>291</v>
      </c>
      <c r="D192" t="s">
        <v>292</v>
      </c>
      <c r="E192" t="s">
        <v>293</v>
      </c>
      <c r="F192" t="s">
        <v>294</v>
      </c>
      <c r="G192" t="s">
        <v>295</v>
      </c>
      <c r="H192" t="s">
        <v>296</v>
      </c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</row>
    <row r="193" spans="1:133" s="23" customFormat="1" x14ac:dyDescent="0.25">
      <c r="A193" s="25" t="s">
        <v>4711</v>
      </c>
      <c r="B193" t="s">
        <v>3108</v>
      </c>
      <c r="C193" t="s">
        <v>4340</v>
      </c>
      <c r="D193" t="s">
        <v>3132</v>
      </c>
      <c r="E193" t="s">
        <v>3135</v>
      </c>
      <c r="F193" t="s">
        <v>4450</v>
      </c>
      <c r="G193" t="s">
        <v>3000</v>
      </c>
      <c r="H193" t="s">
        <v>2996</v>
      </c>
      <c r="I193" t="s">
        <v>1582</v>
      </c>
      <c r="J193" t="s">
        <v>2992</v>
      </c>
      <c r="K193" t="s">
        <v>2987</v>
      </c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</row>
    <row r="194" spans="1:133" x14ac:dyDescent="0.25">
      <c r="A194" s="2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</row>
    <row r="195" spans="1:133" x14ac:dyDescent="0.25"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</row>
    <row r="199" spans="1:133" x14ac:dyDescent="0.25">
      <c r="A199" t="s">
        <v>4766</v>
      </c>
      <c r="B199" t="s">
        <v>4767</v>
      </c>
      <c r="C199" s="2" t="s">
        <v>4985</v>
      </c>
    </row>
    <row r="200" spans="1:133" ht="14.4" x14ac:dyDescent="0.3">
      <c r="A200" s="2" t="s">
        <v>4931</v>
      </c>
      <c r="B200" t="s">
        <v>4768</v>
      </c>
      <c r="C200" s="50" t="s">
        <v>4971</v>
      </c>
    </row>
    <row r="201" spans="1:133" ht="14.4" x14ac:dyDescent="0.3">
      <c r="A201" s="2" t="s">
        <v>4935</v>
      </c>
      <c r="B201" t="s">
        <v>4768</v>
      </c>
      <c r="C201" s="51" t="s">
        <v>4971</v>
      </c>
    </row>
    <row r="202" spans="1:133" ht="26.4" x14ac:dyDescent="0.3">
      <c r="A202" s="12" t="s">
        <v>1732</v>
      </c>
      <c r="B202" t="s">
        <v>4769</v>
      </c>
      <c r="C202" s="50" t="s">
        <v>4972</v>
      </c>
    </row>
    <row r="203" spans="1:133" ht="14.4" x14ac:dyDescent="0.3">
      <c r="A203" s="19" t="s">
        <v>4755</v>
      </c>
      <c r="B203" t="s">
        <v>4770</v>
      </c>
      <c r="C203" s="50" t="s">
        <v>4973</v>
      </c>
    </row>
    <row r="204" spans="1:133" ht="14.4" x14ac:dyDescent="0.3">
      <c r="A204" s="2" t="s">
        <v>4091</v>
      </c>
      <c r="B204" t="s">
        <v>4771</v>
      </c>
      <c r="C204" s="50" t="s">
        <v>4976</v>
      </c>
    </row>
    <row r="205" spans="1:133" ht="14.4" x14ac:dyDescent="0.3">
      <c r="A205" s="2" t="s">
        <v>3174</v>
      </c>
      <c r="B205" t="s">
        <v>4772</v>
      </c>
      <c r="C205" s="51" t="s">
        <v>4974</v>
      </c>
    </row>
    <row r="206" spans="1:133" ht="14.4" x14ac:dyDescent="0.3">
      <c r="A206" s="19" t="s">
        <v>4757</v>
      </c>
      <c r="B206" t="s">
        <v>4773</v>
      </c>
      <c r="C206" s="50" t="s">
        <v>4975</v>
      </c>
    </row>
    <row r="207" spans="1:133" ht="14.4" x14ac:dyDescent="0.3">
      <c r="A207" s="2" t="s">
        <v>4950</v>
      </c>
      <c r="B207" t="s">
        <v>4772</v>
      </c>
      <c r="C207" s="50" t="s">
        <v>4974</v>
      </c>
    </row>
    <row r="208" spans="1:133" ht="14.4" x14ac:dyDescent="0.3">
      <c r="A208" s="19" t="s">
        <v>4758</v>
      </c>
      <c r="B208" t="s">
        <v>4771</v>
      </c>
      <c r="C208" s="50" t="s">
        <v>4976</v>
      </c>
      <c r="E208" s="12"/>
      <c r="G208" s="12"/>
    </row>
    <row r="209" spans="1:5" ht="14.4" x14ac:dyDescent="0.3">
      <c r="A209" s="2" t="s">
        <v>4938</v>
      </c>
      <c r="B209" t="s">
        <v>4772</v>
      </c>
      <c r="C209" s="51" t="s">
        <v>4974</v>
      </c>
      <c r="E209" s="19"/>
    </row>
    <row r="210" spans="1:5" ht="14.4" x14ac:dyDescent="0.3">
      <c r="A210" s="12" t="s">
        <v>4983</v>
      </c>
      <c r="B210" s="44" t="s">
        <v>4775</v>
      </c>
      <c r="C210" s="50" t="s">
        <v>4977</v>
      </c>
      <c r="E210" s="12"/>
    </row>
    <row r="211" spans="1:5" ht="14.4" x14ac:dyDescent="0.3">
      <c r="A211" s="12" t="s">
        <v>4981</v>
      </c>
      <c r="B211" s="44" t="s">
        <v>4775</v>
      </c>
      <c r="C211" s="50" t="s">
        <v>4977</v>
      </c>
      <c r="E211" s="19"/>
    </row>
    <row r="212" spans="1:5" x14ac:dyDescent="0.25">
      <c r="A212" s="12" t="s">
        <v>4982</v>
      </c>
      <c r="B212" t="s">
        <v>4774</v>
      </c>
      <c r="C212" t="s">
        <v>4984</v>
      </c>
    </row>
    <row r="213" spans="1:5" ht="14.4" x14ac:dyDescent="0.3">
      <c r="A213" s="12" t="s">
        <v>4978</v>
      </c>
      <c r="B213" t="s">
        <v>4775</v>
      </c>
      <c r="C213" s="50" t="s">
        <v>4977</v>
      </c>
    </row>
    <row r="214" spans="1:5" ht="14.4" x14ac:dyDescent="0.3">
      <c r="A214" s="12" t="s">
        <v>4979</v>
      </c>
      <c r="B214" t="s">
        <v>4775</v>
      </c>
      <c r="C214" s="50" t="s">
        <v>4977</v>
      </c>
    </row>
    <row r="215" spans="1:5" x14ac:dyDescent="0.25">
      <c r="A215" s="19" t="s">
        <v>1633</v>
      </c>
      <c r="C215"/>
    </row>
    <row r="216" spans="1:5" ht="14.4" x14ac:dyDescent="0.3">
      <c r="A216" s="19" t="s">
        <v>4928</v>
      </c>
      <c r="B216" t="s">
        <v>4775</v>
      </c>
      <c r="C216" s="50" t="s">
        <v>4977</v>
      </c>
    </row>
    <row r="217" spans="1:5" ht="14.4" x14ac:dyDescent="0.3">
      <c r="A217" s="19" t="s">
        <v>4943</v>
      </c>
      <c r="B217" t="s">
        <v>4775</v>
      </c>
      <c r="C217" s="50" t="s">
        <v>4977</v>
      </c>
    </row>
    <row r="218" spans="1:5" ht="14.4" x14ac:dyDescent="0.3">
      <c r="A218" s="19" t="s">
        <v>4758</v>
      </c>
      <c r="B218" t="s">
        <v>4771</v>
      </c>
      <c r="C218" s="51" t="s">
        <v>4976</v>
      </c>
    </row>
    <row r="219" spans="1:5" ht="26.4" x14ac:dyDescent="0.3">
      <c r="A219" s="19" t="s">
        <v>4951</v>
      </c>
      <c r="B219" t="s">
        <v>4775</v>
      </c>
      <c r="C219" s="50" t="s">
        <v>4977</v>
      </c>
    </row>
    <row r="220" spans="1:5" ht="14.4" x14ac:dyDescent="0.3">
      <c r="A220" s="19" t="s">
        <v>4763</v>
      </c>
      <c r="B220" t="s">
        <v>4775</v>
      </c>
      <c r="C220" s="50" t="s">
        <v>4977</v>
      </c>
    </row>
    <row r="221" spans="1:5" ht="14.4" x14ac:dyDescent="0.3">
      <c r="A221" s="2" t="s">
        <v>4949</v>
      </c>
      <c r="B221" s="44" t="s">
        <v>4770</v>
      </c>
      <c r="C221" s="51" t="s">
        <v>4973</v>
      </c>
      <c r="D221" s="19"/>
    </row>
    <row r="222" spans="1:5" ht="14.4" x14ac:dyDescent="0.3">
      <c r="A222" s="2" t="s">
        <v>597</v>
      </c>
      <c r="B222" s="44" t="s">
        <v>4770</v>
      </c>
      <c r="C222" s="51" t="s">
        <v>4973</v>
      </c>
      <c r="D222" s="19"/>
    </row>
    <row r="223" spans="1:5" ht="14.4" x14ac:dyDescent="0.3">
      <c r="A223" s="2" t="s">
        <v>1177</v>
      </c>
      <c r="B223" t="s">
        <v>4770</v>
      </c>
      <c r="C223" s="51" t="s">
        <v>4973</v>
      </c>
      <c r="D223" s="19"/>
    </row>
    <row r="224" spans="1:5" ht="14.4" x14ac:dyDescent="0.3">
      <c r="A224" s="2" t="s">
        <v>600</v>
      </c>
      <c r="B224" s="44" t="s">
        <v>4770</v>
      </c>
      <c r="C224" s="51" t="s">
        <v>4973</v>
      </c>
      <c r="D224" s="19"/>
    </row>
    <row r="225" spans="1:4" ht="14.4" x14ac:dyDescent="0.3">
      <c r="A225" s="2" t="s">
        <v>599</v>
      </c>
      <c r="B225" s="44" t="s">
        <v>4770</v>
      </c>
      <c r="C225" s="51" t="s">
        <v>4973</v>
      </c>
      <c r="D225" s="19"/>
    </row>
    <row r="226" spans="1:4" ht="14.4" x14ac:dyDescent="0.3">
      <c r="A226" s="2" t="s">
        <v>4432</v>
      </c>
      <c r="B226" s="44" t="s">
        <v>4770</v>
      </c>
      <c r="C226" s="51" t="s">
        <v>4973</v>
      </c>
      <c r="D226" s="19"/>
    </row>
    <row r="227" spans="1:4" ht="14.4" x14ac:dyDescent="0.3">
      <c r="A227" s="2" t="s">
        <v>4954</v>
      </c>
      <c r="B227" s="44" t="s">
        <v>4770</v>
      </c>
      <c r="C227" s="51" t="s">
        <v>4973</v>
      </c>
      <c r="D227" s="19"/>
    </row>
    <row r="228" spans="1:4" ht="26.4" x14ac:dyDescent="0.3">
      <c r="A228" s="19" t="s">
        <v>4948</v>
      </c>
      <c r="B228" t="s">
        <v>4769</v>
      </c>
      <c r="C228" s="51" t="s">
        <v>4972</v>
      </c>
    </row>
    <row r="229" spans="1:4" ht="14.4" x14ac:dyDescent="0.3">
      <c r="A229" s="19" t="s">
        <v>2623</v>
      </c>
      <c r="B229" t="s">
        <v>4776</v>
      </c>
      <c r="C229" s="51" t="s">
        <v>4980</v>
      </c>
    </row>
    <row r="230" spans="1:4" ht="14.4" x14ac:dyDescent="0.3">
      <c r="A230" s="19" t="s">
        <v>4760</v>
      </c>
      <c r="B230" t="s">
        <v>4769</v>
      </c>
      <c r="C230" s="51" t="s">
        <v>4972</v>
      </c>
    </row>
    <row r="231" spans="1:4" ht="14.4" x14ac:dyDescent="0.3">
      <c r="A231" s="19" t="s">
        <v>4761</v>
      </c>
      <c r="B231" t="s">
        <v>4769</v>
      </c>
      <c r="C231" s="51" t="s">
        <v>4972</v>
      </c>
    </row>
    <row r="232" spans="1:4" ht="14.4" x14ac:dyDescent="0.3">
      <c r="A232" s="19" t="s">
        <v>4762</v>
      </c>
      <c r="B232" t="s">
        <v>4769</v>
      </c>
      <c r="C232" s="51" t="s">
        <v>4972</v>
      </c>
    </row>
    <row r="233" spans="1:4" ht="14.4" x14ac:dyDescent="0.3">
      <c r="A233" s="19" t="s">
        <v>4917</v>
      </c>
      <c r="B233" s="44" t="s">
        <v>4770</v>
      </c>
      <c r="C233" s="51" t="s">
        <v>4973</v>
      </c>
    </row>
    <row r="234" spans="1:4" ht="39.6" x14ac:dyDescent="0.25">
      <c r="A234" s="19" t="s">
        <v>4955</v>
      </c>
      <c r="C234"/>
    </row>
    <row r="235" spans="1:4" x14ac:dyDescent="0.25">
      <c r="A235" s="19" t="s">
        <v>4941</v>
      </c>
    </row>
    <row r="236" spans="1:4" x14ac:dyDescent="0.25">
      <c r="A236" s="19" t="s">
        <v>4945</v>
      </c>
    </row>
    <row r="237" spans="1:4" x14ac:dyDescent="0.25">
      <c r="A237" s="19" t="s">
        <v>4942</v>
      </c>
    </row>
    <row r="248" spans="1:13" x14ac:dyDescent="0.25">
      <c r="L248"/>
      <c r="M248"/>
    </row>
    <row r="249" spans="1:13" x14ac:dyDescent="0.25">
      <c r="L249"/>
      <c r="M249"/>
    </row>
    <row r="250" spans="1:13" x14ac:dyDescent="0.25">
      <c r="C250" s="2" t="s">
        <v>4764</v>
      </c>
      <c r="L250"/>
      <c r="M250"/>
    </row>
    <row r="251" spans="1:13" x14ac:dyDescent="0.25">
      <c r="B251" s="3" t="s">
        <v>3918</v>
      </c>
      <c r="C251" s="14" t="s">
        <v>4765</v>
      </c>
      <c r="D251" s="3" t="s">
        <v>3918</v>
      </c>
      <c r="L251"/>
      <c r="M251"/>
    </row>
    <row r="252" spans="1:13" x14ac:dyDescent="0.25">
      <c r="A252" s="3" t="s">
        <v>3917</v>
      </c>
      <c r="B252" s="4" t="s">
        <v>4236</v>
      </c>
      <c r="C252" s="13" t="s">
        <v>586</v>
      </c>
      <c r="D252" s="4" t="s">
        <v>4236</v>
      </c>
      <c r="L252"/>
      <c r="M252"/>
    </row>
    <row r="253" spans="1:13" x14ac:dyDescent="0.25">
      <c r="A253" s="4" t="s">
        <v>586</v>
      </c>
      <c r="B253" s="4" t="s">
        <v>4237</v>
      </c>
      <c r="C253" s="13" t="s">
        <v>1002</v>
      </c>
      <c r="D253" s="4" t="s">
        <v>4237</v>
      </c>
      <c r="L253"/>
      <c r="M253"/>
    </row>
    <row r="254" spans="1:13" x14ac:dyDescent="0.25">
      <c r="A254" s="4" t="s">
        <v>1002</v>
      </c>
      <c r="B254" s="4" t="s">
        <v>4238</v>
      </c>
      <c r="C254" s="13" t="s">
        <v>3996</v>
      </c>
      <c r="D254" s="4" t="s">
        <v>4238</v>
      </c>
      <c r="L254"/>
      <c r="M254"/>
    </row>
    <row r="255" spans="1:13" x14ac:dyDescent="0.25">
      <c r="A255" s="4" t="s">
        <v>3996</v>
      </c>
      <c r="B255" s="4" t="s">
        <v>4239</v>
      </c>
      <c r="C255" s="13" t="s">
        <v>3486</v>
      </c>
      <c r="D255" s="4" t="s">
        <v>4239</v>
      </c>
      <c r="L255"/>
      <c r="M255"/>
    </row>
    <row r="256" spans="1:13" x14ac:dyDescent="0.25">
      <c r="A256" s="4" t="s">
        <v>3486</v>
      </c>
      <c r="B256" s="4" t="s">
        <v>4240</v>
      </c>
      <c r="C256" s="13" t="s">
        <v>578</v>
      </c>
      <c r="D256" s="4" t="s">
        <v>4240</v>
      </c>
      <c r="L256"/>
      <c r="M256"/>
    </row>
    <row r="257" spans="1:13" x14ac:dyDescent="0.25">
      <c r="A257" s="4" t="s">
        <v>578</v>
      </c>
      <c r="B257" s="4" t="s">
        <v>4241</v>
      </c>
      <c r="C257" s="13" t="s">
        <v>4242</v>
      </c>
      <c r="D257" s="4" t="s">
        <v>4241</v>
      </c>
      <c r="L257"/>
      <c r="M257"/>
    </row>
    <row r="258" spans="1:13" x14ac:dyDescent="0.25">
      <c r="A258" s="4" t="s">
        <v>4242</v>
      </c>
      <c r="B258" s="4" t="s">
        <v>4243</v>
      </c>
      <c r="C258" s="13" t="s">
        <v>580</v>
      </c>
      <c r="D258" s="4" t="s">
        <v>4243</v>
      </c>
      <c r="L258"/>
      <c r="M258"/>
    </row>
    <row r="259" spans="1:13" x14ac:dyDescent="0.25">
      <c r="A259" s="4" t="s">
        <v>580</v>
      </c>
      <c r="B259" s="4" t="s">
        <v>4244</v>
      </c>
      <c r="C259" s="13" t="s">
        <v>581</v>
      </c>
      <c r="D259" s="4" t="s">
        <v>4244</v>
      </c>
      <c r="L259"/>
      <c r="M259"/>
    </row>
    <row r="260" spans="1:13" x14ac:dyDescent="0.25">
      <c r="A260" s="4" t="s">
        <v>581</v>
      </c>
      <c r="B260" s="4" t="s">
        <v>4245</v>
      </c>
      <c r="C260" s="13" t="s">
        <v>1590</v>
      </c>
      <c r="D260" s="4" t="s">
        <v>4245</v>
      </c>
      <c r="L260"/>
      <c r="M260"/>
    </row>
    <row r="261" spans="1:13" x14ac:dyDescent="0.25">
      <c r="A261" s="4" t="s">
        <v>1590</v>
      </c>
      <c r="B261" s="4" t="s">
        <v>4246</v>
      </c>
      <c r="C261" s="13" t="s">
        <v>182</v>
      </c>
      <c r="D261" s="4" t="s">
        <v>4246</v>
      </c>
      <c r="L261"/>
      <c r="M261"/>
    </row>
    <row r="262" spans="1:13" x14ac:dyDescent="0.25">
      <c r="A262" s="4" t="s">
        <v>1343</v>
      </c>
      <c r="B262" s="4" t="s">
        <v>4247</v>
      </c>
      <c r="C262" s="13" t="s">
        <v>1342</v>
      </c>
      <c r="D262" s="4" t="s">
        <v>4247</v>
      </c>
      <c r="L262"/>
      <c r="M262"/>
    </row>
    <row r="263" spans="1:13" x14ac:dyDescent="0.25">
      <c r="A263" s="4" t="s">
        <v>1342</v>
      </c>
      <c r="B263" s="4" t="s">
        <v>4248</v>
      </c>
      <c r="C263" s="13" t="s">
        <v>1345</v>
      </c>
      <c r="D263" s="4" t="s">
        <v>4248</v>
      </c>
      <c r="L263"/>
      <c r="M263"/>
    </row>
    <row r="264" spans="1:13" x14ac:dyDescent="0.25">
      <c r="A264" s="4" t="s">
        <v>1345</v>
      </c>
      <c r="B264" s="4" t="s">
        <v>4249</v>
      </c>
      <c r="C264" s="13" t="s">
        <v>1970</v>
      </c>
      <c r="D264" s="4" t="s">
        <v>4249</v>
      </c>
      <c r="L264"/>
      <c r="M264"/>
    </row>
    <row r="265" spans="1:13" x14ac:dyDescent="0.25">
      <c r="A265" s="4" t="s">
        <v>1970</v>
      </c>
      <c r="B265" s="4" t="s">
        <v>4250</v>
      </c>
      <c r="C265" s="13" t="s">
        <v>4251</v>
      </c>
      <c r="D265" s="4" t="s">
        <v>4250</v>
      </c>
      <c r="L265"/>
      <c r="M265"/>
    </row>
    <row r="266" spans="1:13" x14ac:dyDescent="0.25">
      <c r="A266" s="4" t="s">
        <v>4251</v>
      </c>
      <c r="B266" s="4" t="s">
        <v>4252</v>
      </c>
      <c r="C266" s="13" t="s">
        <v>3482</v>
      </c>
      <c r="D266" s="4" t="s">
        <v>4252</v>
      </c>
      <c r="L266"/>
      <c r="M266"/>
    </row>
    <row r="267" spans="1:13" x14ac:dyDescent="0.25">
      <c r="A267" s="4" t="s">
        <v>3482</v>
      </c>
      <c r="B267" s="4" t="s">
        <v>4253</v>
      </c>
      <c r="C267" s="13" t="s">
        <v>4254</v>
      </c>
      <c r="D267" s="4" t="s">
        <v>4253</v>
      </c>
      <c r="L267"/>
      <c r="M267"/>
    </row>
    <row r="268" spans="1:13" x14ac:dyDescent="0.25">
      <c r="A268" s="4" t="s">
        <v>4254</v>
      </c>
      <c r="B268" s="4" t="s">
        <v>4255</v>
      </c>
      <c r="C268" s="13" t="s">
        <v>1969</v>
      </c>
      <c r="D268" s="4" t="s">
        <v>4255</v>
      </c>
      <c r="L268"/>
      <c r="M268"/>
    </row>
    <row r="269" spans="1:13" x14ac:dyDescent="0.25">
      <c r="A269" s="4" t="s">
        <v>1969</v>
      </c>
      <c r="B269" s="4" t="s">
        <v>4256</v>
      </c>
      <c r="C269" s="13" t="s">
        <v>498</v>
      </c>
      <c r="D269" s="4" t="s">
        <v>4256</v>
      </c>
      <c r="L269"/>
      <c r="M269"/>
    </row>
    <row r="270" spans="1:13" x14ac:dyDescent="0.25">
      <c r="A270" s="4" t="s">
        <v>498</v>
      </c>
      <c r="B270" s="4" t="s">
        <v>4257</v>
      </c>
      <c r="C270" s="13" t="s">
        <v>1492</v>
      </c>
      <c r="D270" s="4" t="s">
        <v>4257</v>
      </c>
      <c r="L270"/>
      <c r="M270"/>
    </row>
    <row r="271" spans="1:13" x14ac:dyDescent="0.25">
      <c r="A271" s="4" t="s">
        <v>1492</v>
      </c>
      <c r="B271" s="4" t="s">
        <v>4258</v>
      </c>
      <c r="C271" s="13" t="s">
        <v>392</v>
      </c>
      <c r="D271" s="4" t="s">
        <v>4258</v>
      </c>
      <c r="L271"/>
      <c r="M271"/>
    </row>
    <row r="272" spans="1:13" x14ac:dyDescent="0.25">
      <c r="A272" s="4" t="s">
        <v>502</v>
      </c>
      <c r="B272" s="4" t="s">
        <v>4259</v>
      </c>
      <c r="C272" s="13" t="s">
        <v>4260</v>
      </c>
      <c r="D272" s="4" t="s">
        <v>4259</v>
      </c>
      <c r="L272"/>
      <c r="M272"/>
    </row>
    <row r="273" spans="1:13" x14ac:dyDescent="0.25">
      <c r="A273" s="4" t="s">
        <v>4260</v>
      </c>
      <c r="B273" s="4" t="s">
        <v>4261</v>
      </c>
      <c r="C273" s="13" t="s">
        <v>4100</v>
      </c>
      <c r="D273" s="4" t="s">
        <v>4261</v>
      </c>
      <c r="L273"/>
      <c r="M273"/>
    </row>
    <row r="274" spans="1:13" x14ac:dyDescent="0.25">
      <c r="A274" s="4" t="s">
        <v>4100</v>
      </c>
      <c r="B274" s="4" t="s">
        <v>4262</v>
      </c>
      <c r="C274" s="13" t="s">
        <v>1548</v>
      </c>
      <c r="D274" s="4" t="s">
        <v>4262</v>
      </c>
      <c r="L274"/>
      <c r="M274"/>
    </row>
    <row r="275" spans="1:13" x14ac:dyDescent="0.25">
      <c r="A275" s="4" t="s">
        <v>1548</v>
      </c>
      <c r="B275" s="4" t="s">
        <v>4263</v>
      </c>
      <c r="C275" s="13" t="s">
        <v>4264</v>
      </c>
      <c r="D275" s="4" t="s">
        <v>4263</v>
      </c>
      <c r="L275"/>
      <c r="M275"/>
    </row>
    <row r="276" spans="1:13" x14ac:dyDescent="0.25">
      <c r="A276" s="4" t="s">
        <v>4264</v>
      </c>
      <c r="B276" s="4" t="s">
        <v>4265</v>
      </c>
      <c r="C276" s="13" t="s">
        <v>4266</v>
      </c>
      <c r="D276" s="4" t="s">
        <v>4265</v>
      </c>
      <c r="L276"/>
      <c r="M276"/>
    </row>
    <row r="277" spans="1:13" x14ac:dyDescent="0.25">
      <c r="A277" s="4" t="s">
        <v>4266</v>
      </c>
      <c r="B277" s="4" t="s">
        <v>4267</v>
      </c>
      <c r="C277" s="13" t="s">
        <v>2275</v>
      </c>
      <c r="D277" s="4" t="s">
        <v>4267</v>
      </c>
      <c r="L277"/>
      <c r="M277"/>
    </row>
    <row r="278" spans="1:13" x14ac:dyDescent="0.25">
      <c r="A278" s="4" t="s">
        <v>2275</v>
      </c>
      <c r="B278" s="4" t="s">
        <v>4268</v>
      </c>
      <c r="C278" s="13" t="s">
        <v>2273</v>
      </c>
      <c r="D278" s="4" t="s">
        <v>4268</v>
      </c>
      <c r="L278"/>
      <c r="M278"/>
    </row>
    <row r="279" spans="1:13" x14ac:dyDescent="0.25">
      <c r="A279" s="4" t="s">
        <v>2273</v>
      </c>
      <c r="B279" s="4" t="s">
        <v>4269</v>
      </c>
      <c r="C279" s="13" t="s">
        <v>4270</v>
      </c>
      <c r="D279" s="4" t="s">
        <v>4269</v>
      </c>
      <c r="L279"/>
      <c r="M279"/>
    </row>
    <row r="280" spans="1:13" x14ac:dyDescent="0.25">
      <c r="A280" s="4" t="s">
        <v>4270</v>
      </c>
      <c r="B280" s="4" t="s">
        <v>4271</v>
      </c>
      <c r="C280" s="13" t="s">
        <v>220</v>
      </c>
      <c r="D280" s="4" t="s">
        <v>4271</v>
      </c>
      <c r="L280"/>
      <c r="M280"/>
    </row>
    <row r="281" spans="1:13" x14ac:dyDescent="0.25">
      <c r="A281" s="4" t="s">
        <v>3615</v>
      </c>
      <c r="B281" s="4" t="s">
        <v>4272</v>
      </c>
      <c r="C281" s="13" t="s">
        <v>3614</v>
      </c>
      <c r="D281" s="4" t="s">
        <v>4272</v>
      </c>
      <c r="L281"/>
      <c r="M281"/>
    </row>
    <row r="282" spans="1:13" x14ac:dyDescent="0.25">
      <c r="A282" s="4" t="s">
        <v>3614</v>
      </c>
      <c r="B282" s="4" t="s">
        <v>4273</v>
      </c>
      <c r="C282" s="13" t="s">
        <v>3477</v>
      </c>
      <c r="D282" s="4" t="s">
        <v>4273</v>
      </c>
      <c r="L282"/>
      <c r="M282"/>
    </row>
    <row r="283" spans="1:13" x14ac:dyDescent="0.25">
      <c r="A283" s="4" t="s">
        <v>3477</v>
      </c>
      <c r="B283" s="4" t="s">
        <v>4274</v>
      </c>
      <c r="C283" s="13" t="s">
        <v>4299</v>
      </c>
      <c r="D283" s="4" t="s">
        <v>4274</v>
      </c>
      <c r="L283"/>
      <c r="M283"/>
    </row>
    <row r="284" spans="1:13" x14ac:dyDescent="0.25">
      <c r="A284" s="4" t="s">
        <v>4299</v>
      </c>
      <c r="B284" s="4" t="s">
        <v>4275</v>
      </c>
      <c r="C284" s="13" t="s">
        <v>4292</v>
      </c>
      <c r="D284" s="4" t="s">
        <v>4275</v>
      </c>
      <c r="L284"/>
      <c r="M284"/>
    </row>
    <row r="285" spans="1:13" x14ac:dyDescent="0.25">
      <c r="A285" s="4" t="s">
        <v>4292</v>
      </c>
      <c r="B285" s="4" t="s">
        <v>4276</v>
      </c>
      <c r="C285" s="13" t="s">
        <v>4295</v>
      </c>
      <c r="D285" s="4" t="s">
        <v>4276</v>
      </c>
      <c r="L285"/>
      <c r="M285"/>
    </row>
    <row r="286" spans="1:13" x14ac:dyDescent="0.25">
      <c r="A286" s="4" t="s">
        <v>4295</v>
      </c>
      <c r="B286" s="4" t="s">
        <v>3712</v>
      </c>
      <c r="C286" s="13" t="s">
        <v>4300</v>
      </c>
      <c r="D286" s="4" t="s">
        <v>3712</v>
      </c>
      <c r="L286"/>
      <c r="M286"/>
    </row>
    <row r="287" spans="1:13" x14ac:dyDescent="0.25">
      <c r="A287" s="4" t="s">
        <v>4300</v>
      </c>
      <c r="B287" s="4" t="s">
        <v>3713</v>
      </c>
      <c r="C287" s="13" t="s">
        <v>3623</v>
      </c>
      <c r="D287" s="4" t="s">
        <v>3713</v>
      </c>
      <c r="L287"/>
      <c r="M287"/>
    </row>
    <row r="288" spans="1:13" x14ac:dyDescent="0.25">
      <c r="A288" s="4" t="s">
        <v>3623</v>
      </c>
      <c r="B288" s="4" t="s">
        <v>3714</v>
      </c>
      <c r="C288" s="13" t="s">
        <v>1305</v>
      </c>
      <c r="D288" s="4" t="s">
        <v>3714</v>
      </c>
      <c r="L288"/>
      <c r="M288"/>
    </row>
    <row r="289" spans="1:13" x14ac:dyDescent="0.25">
      <c r="A289" s="4" t="s">
        <v>1305</v>
      </c>
      <c r="B289" s="4" t="s">
        <v>3715</v>
      </c>
      <c r="C289" s="13" t="s">
        <v>1304</v>
      </c>
      <c r="D289" s="4" t="s">
        <v>3715</v>
      </c>
      <c r="L289"/>
      <c r="M289"/>
    </row>
    <row r="290" spans="1:13" x14ac:dyDescent="0.25">
      <c r="A290" s="4" t="s">
        <v>1304</v>
      </c>
      <c r="B290" s="4" t="s">
        <v>3716</v>
      </c>
      <c r="C290" s="13" t="s">
        <v>1957</v>
      </c>
      <c r="D290" s="4" t="s">
        <v>3716</v>
      </c>
      <c r="L290"/>
      <c r="M290"/>
    </row>
    <row r="291" spans="1:13" x14ac:dyDescent="0.25">
      <c r="A291" s="4" t="s">
        <v>1957</v>
      </c>
      <c r="B291" s="4" t="s">
        <v>3717</v>
      </c>
      <c r="C291" s="13" t="s">
        <v>3718</v>
      </c>
      <c r="D291" s="4" t="s">
        <v>3717</v>
      </c>
      <c r="L291"/>
      <c r="M291"/>
    </row>
    <row r="292" spans="1:13" x14ac:dyDescent="0.25">
      <c r="A292" s="4" t="s">
        <v>3718</v>
      </c>
      <c r="B292" s="4" t="s">
        <v>3719</v>
      </c>
      <c r="C292" s="13" t="s">
        <v>3720</v>
      </c>
      <c r="D292" s="4" t="s">
        <v>3719</v>
      </c>
      <c r="L292"/>
      <c r="M292"/>
    </row>
    <row r="293" spans="1:13" x14ac:dyDescent="0.25">
      <c r="A293" s="4" t="s">
        <v>3720</v>
      </c>
      <c r="B293" s="4" t="s">
        <v>3721</v>
      </c>
      <c r="C293" s="13" t="s">
        <v>485</v>
      </c>
      <c r="D293" s="4" t="s">
        <v>3721</v>
      </c>
      <c r="L293"/>
      <c r="M293"/>
    </row>
    <row r="294" spans="1:13" x14ac:dyDescent="0.25">
      <c r="A294" s="4" t="s">
        <v>485</v>
      </c>
      <c r="B294" s="4" t="s">
        <v>3722</v>
      </c>
      <c r="C294" s="13" t="s">
        <v>3601</v>
      </c>
      <c r="D294" s="4" t="s">
        <v>3722</v>
      </c>
      <c r="L294"/>
      <c r="M294"/>
    </row>
    <row r="295" spans="1:13" x14ac:dyDescent="0.25">
      <c r="A295" s="4" t="s">
        <v>3601</v>
      </c>
      <c r="B295" s="4" t="s">
        <v>3723</v>
      </c>
      <c r="C295" s="13" t="s">
        <v>3602</v>
      </c>
      <c r="D295" s="4" t="s">
        <v>3723</v>
      </c>
      <c r="L295"/>
      <c r="M295"/>
    </row>
    <row r="296" spans="1:13" x14ac:dyDescent="0.25">
      <c r="A296" s="4" t="s">
        <v>3602</v>
      </c>
      <c r="B296" s="4" t="s">
        <v>3724</v>
      </c>
      <c r="C296" s="13" t="s">
        <v>1918</v>
      </c>
      <c r="D296" s="4" t="s">
        <v>3724</v>
      </c>
      <c r="L296"/>
      <c r="M296"/>
    </row>
    <row r="297" spans="1:13" x14ac:dyDescent="0.25">
      <c r="A297" s="4" t="s">
        <v>1918</v>
      </c>
      <c r="B297" s="4" t="s">
        <v>3725</v>
      </c>
      <c r="C297" s="13" t="s">
        <v>489</v>
      </c>
      <c r="D297" s="4" t="s">
        <v>3725</v>
      </c>
      <c r="L297"/>
      <c r="M297"/>
    </row>
    <row r="298" spans="1:13" x14ac:dyDescent="0.25">
      <c r="A298" s="4" t="s">
        <v>489</v>
      </c>
      <c r="B298" s="4" t="s">
        <v>3726</v>
      </c>
      <c r="C298" s="13" t="s">
        <v>3498</v>
      </c>
      <c r="D298" s="4" t="s">
        <v>3726</v>
      </c>
      <c r="L298"/>
      <c r="M298"/>
    </row>
    <row r="299" spans="1:13" x14ac:dyDescent="0.25">
      <c r="A299" s="4" t="s">
        <v>3498</v>
      </c>
      <c r="B299" s="4" t="s">
        <v>3727</v>
      </c>
      <c r="C299" s="13" t="s">
        <v>3728</v>
      </c>
      <c r="D299" s="4" t="s">
        <v>3727</v>
      </c>
      <c r="L299"/>
      <c r="M299"/>
    </row>
    <row r="300" spans="1:13" x14ac:dyDescent="0.25">
      <c r="A300" s="4" t="s">
        <v>3728</v>
      </c>
      <c r="B300" s="4" t="s">
        <v>3729</v>
      </c>
      <c r="C300" s="13" t="s">
        <v>2634</v>
      </c>
      <c r="D300" s="4" t="s">
        <v>3729</v>
      </c>
      <c r="L300"/>
      <c r="M300"/>
    </row>
    <row r="301" spans="1:13" x14ac:dyDescent="0.25">
      <c r="A301" s="4" t="s">
        <v>2634</v>
      </c>
      <c r="B301" s="4" t="s">
        <v>3730</v>
      </c>
      <c r="C301" s="13" t="s">
        <v>3731</v>
      </c>
      <c r="D301" s="4" t="s">
        <v>3730</v>
      </c>
      <c r="L301"/>
      <c r="M301"/>
    </row>
    <row r="302" spans="1:13" x14ac:dyDescent="0.25">
      <c r="A302" s="4" t="s">
        <v>3731</v>
      </c>
      <c r="B302" s="4" t="s">
        <v>3732</v>
      </c>
      <c r="C302" s="13" t="s">
        <v>1528</v>
      </c>
      <c r="D302" s="4" t="s">
        <v>3732</v>
      </c>
      <c r="L302"/>
      <c r="M302"/>
    </row>
    <row r="303" spans="1:13" x14ac:dyDescent="0.25">
      <c r="A303" s="4" t="s">
        <v>1528</v>
      </c>
      <c r="B303" s="4" t="s">
        <v>3733</v>
      </c>
      <c r="C303" s="13" t="s">
        <v>3734</v>
      </c>
      <c r="D303" s="4" t="s">
        <v>3733</v>
      </c>
      <c r="L303"/>
      <c r="M303"/>
    </row>
    <row r="304" spans="1:13" x14ac:dyDescent="0.25">
      <c r="A304" s="4" t="s">
        <v>3734</v>
      </c>
      <c r="B304" s="4" t="s">
        <v>3735</v>
      </c>
      <c r="C304" s="13" t="s">
        <v>1505</v>
      </c>
      <c r="D304" s="4" t="s">
        <v>3735</v>
      </c>
      <c r="L304"/>
      <c r="M304"/>
    </row>
    <row r="305" spans="1:13" x14ac:dyDescent="0.25">
      <c r="A305" s="4" t="s">
        <v>1505</v>
      </c>
      <c r="B305" s="4" t="s">
        <v>3736</v>
      </c>
      <c r="C305" s="13" t="s">
        <v>1930</v>
      </c>
      <c r="D305" s="4" t="s">
        <v>3736</v>
      </c>
      <c r="L305"/>
      <c r="M305"/>
    </row>
    <row r="306" spans="1:13" x14ac:dyDescent="0.25">
      <c r="A306" s="4" t="s">
        <v>1930</v>
      </c>
      <c r="B306" s="4" t="s">
        <v>3737</v>
      </c>
      <c r="C306" s="13" t="s">
        <v>1403</v>
      </c>
      <c r="D306" s="4" t="s">
        <v>3737</v>
      </c>
      <c r="L306"/>
      <c r="M306"/>
    </row>
    <row r="307" spans="1:13" x14ac:dyDescent="0.25">
      <c r="A307" s="4" t="s">
        <v>1403</v>
      </c>
      <c r="B307" s="4" t="s">
        <v>3738</v>
      </c>
      <c r="C307" s="13" t="s">
        <v>596</v>
      </c>
      <c r="D307" s="4" t="s">
        <v>3738</v>
      </c>
      <c r="L307"/>
      <c r="M307"/>
    </row>
    <row r="308" spans="1:13" x14ac:dyDescent="0.25">
      <c r="A308" s="4" t="s">
        <v>596</v>
      </c>
      <c r="B308" s="4" t="s">
        <v>3739</v>
      </c>
      <c r="C308" s="13" t="s">
        <v>1000</v>
      </c>
      <c r="D308" s="4" t="s">
        <v>3739</v>
      </c>
      <c r="L308"/>
      <c r="M308"/>
    </row>
    <row r="309" spans="1:13" x14ac:dyDescent="0.25">
      <c r="A309" s="4" t="s">
        <v>1000</v>
      </c>
      <c r="B309" s="4" t="s">
        <v>3740</v>
      </c>
      <c r="C309" s="13" t="s">
        <v>1933</v>
      </c>
      <c r="D309" s="4" t="s">
        <v>3740</v>
      </c>
      <c r="L309"/>
      <c r="M309"/>
    </row>
    <row r="310" spans="1:13" x14ac:dyDescent="0.25">
      <c r="A310" s="4" t="s">
        <v>1933</v>
      </c>
      <c r="B310" s="4" t="s">
        <v>3741</v>
      </c>
      <c r="C310" s="13" t="s">
        <v>1588</v>
      </c>
      <c r="D310" s="4" t="s">
        <v>3741</v>
      </c>
      <c r="L310"/>
      <c r="M310"/>
    </row>
    <row r="311" spans="1:13" x14ac:dyDescent="0.25">
      <c r="A311" s="4" t="s">
        <v>1588</v>
      </c>
      <c r="B311" s="4" t="s">
        <v>3742</v>
      </c>
      <c r="C311" s="13" t="s">
        <v>1966</v>
      </c>
      <c r="D311" s="4" t="s">
        <v>3742</v>
      </c>
      <c r="L311"/>
      <c r="M311"/>
    </row>
    <row r="312" spans="1:13" x14ac:dyDescent="0.25">
      <c r="A312" s="4" t="s">
        <v>1966</v>
      </c>
      <c r="B312" s="4" t="s">
        <v>3743</v>
      </c>
      <c r="C312" s="13" t="s">
        <v>1860</v>
      </c>
      <c r="D312" s="4" t="s">
        <v>3743</v>
      </c>
      <c r="L312"/>
      <c r="M312"/>
    </row>
    <row r="313" spans="1:13" x14ac:dyDescent="0.25">
      <c r="A313" s="4" t="s">
        <v>1860</v>
      </c>
      <c r="B313" s="4" t="s">
        <v>3744</v>
      </c>
      <c r="C313" s="13" t="s">
        <v>3337</v>
      </c>
      <c r="D313" s="4" t="s">
        <v>3744</v>
      </c>
      <c r="L313"/>
      <c r="M313"/>
    </row>
    <row r="314" spans="1:13" x14ac:dyDescent="0.25">
      <c r="A314" s="4" t="s">
        <v>3337</v>
      </c>
      <c r="B314" s="4" t="s">
        <v>3745</v>
      </c>
      <c r="C314" s="13" t="s">
        <v>3323</v>
      </c>
      <c r="D314" s="4" t="s">
        <v>3745</v>
      </c>
      <c r="L314"/>
      <c r="M314"/>
    </row>
    <row r="315" spans="1:13" x14ac:dyDescent="0.25">
      <c r="A315" s="4" t="s">
        <v>3323</v>
      </c>
      <c r="B315" s="4" t="s">
        <v>3746</v>
      </c>
      <c r="C315" s="13" t="s">
        <v>3381</v>
      </c>
      <c r="D315" s="4" t="s">
        <v>3746</v>
      </c>
      <c r="L315"/>
      <c r="M315"/>
    </row>
    <row r="316" spans="1:13" x14ac:dyDescent="0.25">
      <c r="A316" s="4" t="s">
        <v>3381</v>
      </c>
      <c r="B316" s="4" t="s">
        <v>3747</v>
      </c>
      <c r="C316" s="13" t="s">
        <v>3748</v>
      </c>
      <c r="D316" s="4" t="s">
        <v>3747</v>
      </c>
      <c r="L316"/>
      <c r="M316"/>
    </row>
    <row r="317" spans="1:13" x14ac:dyDescent="0.25">
      <c r="A317" s="4" t="s">
        <v>3748</v>
      </c>
      <c r="B317" s="4" t="s">
        <v>3749</v>
      </c>
      <c r="C317" s="13" t="s">
        <v>3750</v>
      </c>
      <c r="D317" s="4" t="s">
        <v>3749</v>
      </c>
      <c r="L317"/>
      <c r="M317"/>
    </row>
    <row r="318" spans="1:13" x14ac:dyDescent="0.25">
      <c r="A318" s="4" t="s">
        <v>3750</v>
      </c>
      <c r="B318" s="4" t="s">
        <v>3751</v>
      </c>
      <c r="C318" s="13" t="s">
        <v>1266</v>
      </c>
      <c r="D318" s="4" t="s">
        <v>3751</v>
      </c>
      <c r="L318"/>
      <c r="M318"/>
    </row>
    <row r="319" spans="1:13" x14ac:dyDescent="0.25">
      <c r="A319" s="4" t="s">
        <v>1266</v>
      </c>
      <c r="B319" s="4" t="s">
        <v>3752</v>
      </c>
      <c r="C319" s="13" t="s">
        <v>3325</v>
      </c>
      <c r="D319" s="4" t="s">
        <v>3752</v>
      </c>
      <c r="L319"/>
      <c r="M319"/>
    </row>
    <row r="320" spans="1:13" x14ac:dyDescent="0.25">
      <c r="A320" s="4" t="s">
        <v>3325</v>
      </c>
      <c r="B320" s="4" t="s">
        <v>3753</v>
      </c>
      <c r="C320" s="13" t="s">
        <v>3331</v>
      </c>
      <c r="D320" s="4" t="s">
        <v>3753</v>
      </c>
      <c r="L320"/>
      <c r="M320"/>
    </row>
    <row r="321" spans="1:13" x14ac:dyDescent="0.25">
      <c r="A321" s="4" t="s">
        <v>3331</v>
      </c>
      <c r="B321" s="4" t="s">
        <v>3754</v>
      </c>
      <c r="C321" s="13" t="s">
        <v>3322</v>
      </c>
      <c r="D321" s="4" t="s">
        <v>3754</v>
      </c>
      <c r="L321"/>
      <c r="M321"/>
    </row>
    <row r="322" spans="1:13" x14ac:dyDescent="0.25">
      <c r="A322" s="4" t="s">
        <v>3322</v>
      </c>
      <c r="B322" s="4" t="s">
        <v>3755</v>
      </c>
      <c r="C322" s="13" t="s">
        <v>3286</v>
      </c>
      <c r="D322" s="4" t="s">
        <v>3755</v>
      </c>
      <c r="L322"/>
      <c r="M322"/>
    </row>
    <row r="323" spans="1:13" x14ac:dyDescent="0.25">
      <c r="A323" s="4" t="s">
        <v>3286</v>
      </c>
      <c r="B323" s="4" t="s">
        <v>3756</v>
      </c>
      <c r="C323" s="13" t="s">
        <v>3284</v>
      </c>
      <c r="D323" s="4" t="s">
        <v>3756</v>
      </c>
      <c r="L323"/>
      <c r="M323"/>
    </row>
    <row r="324" spans="1:13" x14ac:dyDescent="0.25">
      <c r="A324" s="4" t="s">
        <v>3284</v>
      </c>
      <c r="B324" s="4" t="s">
        <v>3757</v>
      </c>
      <c r="C324" s="13" t="s">
        <v>3002</v>
      </c>
      <c r="D324" s="4" t="s">
        <v>3757</v>
      </c>
      <c r="L324"/>
      <c r="M324"/>
    </row>
    <row r="325" spans="1:13" x14ac:dyDescent="0.25">
      <c r="A325" s="4" t="s">
        <v>3002</v>
      </c>
      <c r="B325" s="4" t="s">
        <v>3758</v>
      </c>
      <c r="C325" s="13" t="s">
        <v>3639</v>
      </c>
      <c r="D325" s="4" t="s">
        <v>3758</v>
      </c>
      <c r="L325"/>
      <c r="M325"/>
    </row>
    <row r="326" spans="1:13" x14ac:dyDescent="0.25">
      <c r="A326" s="4" t="s">
        <v>3639</v>
      </c>
      <c r="B326" s="4" t="s">
        <v>3759</v>
      </c>
      <c r="C326" s="13" t="s">
        <v>1285</v>
      </c>
      <c r="D326" s="4" t="s">
        <v>3759</v>
      </c>
      <c r="L326"/>
      <c r="M326"/>
    </row>
    <row r="327" spans="1:13" x14ac:dyDescent="0.25">
      <c r="A327" s="4" t="s">
        <v>1285</v>
      </c>
      <c r="B327" s="4" t="s">
        <v>3760</v>
      </c>
      <c r="C327" s="13" t="s">
        <v>3305</v>
      </c>
      <c r="D327" s="4" t="s">
        <v>3760</v>
      </c>
      <c r="L327"/>
      <c r="M327"/>
    </row>
    <row r="328" spans="1:13" x14ac:dyDescent="0.25">
      <c r="A328" s="4" t="s">
        <v>3305</v>
      </c>
      <c r="B328" s="4" t="s">
        <v>3761</v>
      </c>
      <c r="C328" s="13" t="s">
        <v>407</v>
      </c>
      <c r="D328" s="4" t="s">
        <v>3761</v>
      </c>
      <c r="L328"/>
      <c r="M328"/>
    </row>
    <row r="329" spans="1:13" x14ac:dyDescent="0.25">
      <c r="A329" s="4" t="s">
        <v>407</v>
      </c>
      <c r="B329" s="4" t="s">
        <v>3762</v>
      </c>
      <c r="C329" s="13" t="s">
        <v>1579</v>
      </c>
      <c r="D329" s="4" t="s">
        <v>3762</v>
      </c>
      <c r="L329"/>
      <c r="M329"/>
    </row>
    <row r="330" spans="1:13" x14ac:dyDescent="0.25">
      <c r="A330" s="4" t="s">
        <v>1579</v>
      </c>
      <c r="B330" s="4" t="s">
        <v>3763</v>
      </c>
      <c r="C330" s="13" t="s">
        <v>1578</v>
      </c>
      <c r="D330" s="4" t="s">
        <v>3763</v>
      </c>
      <c r="L330"/>
      <c r="M330"/>
    </row>
    <row r="331" spans="1:13" x14ac:dyDescent="0.25">
      <c r="A331" s="4" t="s">
        <v>1578</v>
      </c>
      <c r="B331" s="4" t="s">
        <v>3764</v>
      </c>
      <c r="C331" s="13" t="s">
        <v>1308</v>
      </c>
      <c r="D331" s="4" t="s">
        <v>3764</v>
      </c>
      <c r="L331"/>
      <c r="M331"/>
    </row>
    <row r="332" spans="1:13" x14ac:dyDescent="0.25">
      <c r="A332" s="4" t="s">
        <v>1308</v>
      </c>
      <c r="B332" s="4" t="s">
        <v>3765</v>
      </c>
      <c r="C332" s="13" t="s">
        <v>594</v>
      </c>
      <c r="D332" s="4" t="s">
        <v>3765</v>
      </c>
      <c r="L332"/>
      <c r="M332"/>
    </row>
    <row r="333" spans="1:13" x14ac:dyDescent="0.25">
      <c r="A333" s="4" t="s">
        <v>594</v>
      </c>
      <c r="B333" s="4" t="s">
        <v>3766</v>
      </c>
      <c r="C333" s="13" t="s">
        <v>3641</v>
      </c>
      <c r="D333" s="4" t="s">
        <v>3766</v>
      </c>
      <c r="L333"/>
      <c r="M333"/>
    </row>
    <row r="334" spans="1:13" x14ac:dyDescent="0.25">
      <c r="A334" s="4" t="s">
        <v>3641</v>
      </c>
      <c r="B334" s="4" t="s">
        <v>3767</v>
      </c>
      <c r="C334" s="13" t="s">
        <v>3638</v>
      </c>
      <c r="D334" s="4" t="s">
        <v>3767</v>
      </c>
      <c r="L334"/>
      <c r="M334"/>
    </row>
    <row r="335" spans="1:13" x14ac:dyDescent="0.25">
      <c r="A335" s="4" t="s">
        <v>3638</v>
      </c>
      <c r="B335" s="4" t="s">
        <v>3768</v>
      </c>
      <c r="C335" s="13" t="s">
        <v>1277</v>
      </c>
      <c r="D335" s="4" t="s">
        <v>3768</v>
      </c>
      <c r="L335"/>
      <c r="M335"/>
    </row>
    <row r="336" spans="1:13" x14ac:dyDescent="0.25">
      <c r="A336" s="4" t="s">
        <v>1277</v>
      </c>
      <c r="B336" s="4" t="s">
        <v>3769</v>
      </c>
      <c r="C336" s="13" t="s">
        <v>1283</v>
      </c>
      <c r="D336" s="4" t="s">
        <v>3769</v>
      </c>
      <c r="L336"/>
      <c r="M336"/>
    </row>
    <row r="337" spans="1:13" x14ac:dyDescent="0.25">
      <c r="A337" s="4" t="s">
        <v>1283</v>
      </c>
      <c r="B337" s="4" t="s">
        <v>3770</v>
      </c>
      <c r="C337" s="13" t="s">
        <v>1276</v>
      </c>
      <c r="D337" s="4" t="s">
        <v>3770</v>
      </c>
      <c r="L337"/>
      <c r="M337"/>
    </row>
    <row r="338" spans="1:13" x14ac:dyDescent="0.25">
      <c r="A338" s="4" t="s">
        <v>1276</v>
      </c>
      <c r="B338" s="4" t="s">
        <v>3771</v>
      </c>
      <c r="C338" s="13" t="s">
        <v>761</v>
      </c>
      <c r="D338" s="4" t="s">
        <v>3771</v>
      </c>
      <c r="L338"/>
      <c r="M338"/>
    </row>
    <row r="339" spans="1:13" x14ac:dyDescent="0.25">
      <c r="A339" s="4" t="s">
        <v>761</v>
      </c>
      <c r="B339" s="4" t="s">
        <v>3772</v>
      </c>
      <c r="C339" s="13" t="s">
        <v>762</v>
      </c>
      <c r="D339" s="4" t="s">
        <v>3772</v>
      </c>
      <c r="L339"/>
      <c r="M339"/>
    </row>
    <row r="340" spans="1:13" x14ac:dyDescent="0.25">
      <c r="A340" s="4" t="s">
        <v>762</v>
      </c>
      <c r="B340" s="4" t="s">
        <v>3773</v>
      </c>
      <c r="C340" s="13" t="s">
        <v>2390</v>
      </c>
      <c r="D340" s="4" t="s">
        <v>3773</v>
      </c>
      <c r="L340"/>
      <c r="M340"/>
    </row>
    <row r="341" spans="1:13" x14ac:dyDescent="0.25">
      <c r="A341" s="4" t="s">
        <v>2390</v>
      </c>
      <c r="B341" s="4" t="s">
        <v>2391</v>
      </c>
      <c r="C341" s="13" t="s">
        <v>3637</v>
      </c>
      <c r="D341" s="4" t="s">
        <v>2391</v>
      </c>
      <c r="L341"/>
      <c r="M341"/>
    </row>
    <row r="342" spans="1:13" x14ac:dyDescent="0.25">
      <c r="A342" s="4" t="s">
        <v>3637</v>
      </c>
      <c r="B342" s="4" t="s">
        <v>2392</v>
      </c>
      <c r="C342" s="13" t="s">
        <v>4321</v>
      </c>
      <c r="D342" s="4" t="s">
        <v>2392</v>
      </c>
      <c r="L342"/>
      <c r="M342"/>
    </row>
    <row r="343" spans="1:13" x14ac:dyDescent="0.25">
      <c r="A343" s="4" t="s">
        <v>4321</v>
      </c>
      <c r="B343" s="4" t="s">
        <v>2393</v>
      </c>
      <c r="C343" s="13" t="s">
        <v>1958</v>
      </c>
      <c r="D343" s="4" t="s">
        <v>2393</v>
      </c>
      <c r="L343"/>
      <c r="M343"/>
    </row>
    <row r="344" spans="1:13" x14ac:dyDescent="0.25">
      <c r="A344" s="4" t="s">
        <v>1958</v>
      </c>
      <c r="B344" s="4" t="s">
        <v>2394</v>
      </c>
      <c r="C344" s="13" t="s">
        <v>1577</v>
      </c>
      <c r="D344" s="4" t="s">
        <v>2394</v>
      </c>
      <c r="L344"/>
      <c r="M344"/>
    </row>
    <row r="345" spans="1:13" x14ac:dyDescent="0.25">
      <c r="A345" s="4" t="s">
        <v>1577</v>
      </c>
      <c r="B345" s="4" t="s">
        <v>2395</v>
      </c>
      <c r="C345" s="13" t="s">
        <v>2396</v>
      </c>
      <c r="D345" s="4" t="s">
        <v>2395</v>
      </c>
      <c r="L345"/>
      <c r="M345"/>
    </row>
    <row r="346" spans="1:13" x14ac:dyDescent="0.25">
      <c r="A346" s="4" t="s">
        <v>2396</v>
      </c>
      <c r="B346" s="4" t="s">
        <v>2397</v>
      </c>
      <c r="C346" s="13" t="s">
        <v>2398</v>
      </c>
      <c r="D346" s="4" t="s">
        <v>2397</v>
      </c>
      <c r="L346"/>
      <c r="M346"/>
    </row>
    <row r="347" spans="1:13" x14ac:dyDescent="0.25">
      <c r="A347" s="4" t="s">
        <v>2398</v>
      </c>
      <c r="B347" s="4" t="s">
        <v>2399</v>
      </c>
      <c r="C347" s="13" t="s">
        <v>2400</v>
      </c>
      <c r="D347" s="4" t="s">
        <v>2399</v>
      </c>
      <c r="L347"/>
      <c r="M347"/>
    </row>
    <row r="348" spans="1:13" x14ac:dyDescent="0.25">
      <c r="A348" s="4" t="s">
        <v>2400</v>
      </c>
      <c r="B348" s="4" t="s">
        <v>2401</v>
      </c>
      <c r="C348" s="13" t="s">
        <v>2402</v>
      </c>
      <c r="D348" s="4" t="s">
        <v>2401</v>
      </c>
      <c r="L348"/>
      <c r="M348"/>
    </row>
    <row r="349" spans="1:13" x14ac:dyDescent="0.25">
      <c r="A349" s="4" t="s">
        <v>2402</v>
      </c>
      <c r="B349" s="4" t="s">
        <v>2403</v>
      </c>
      <c r="C349" s="13" t="s">
        <v>2404</v>
      </c>
      <c r="D349" s="4" t="s">
        <v>2403</v>
      </c>
      <c r="L349"/>
      <c r="M349"/>
    </row>
    <row r="350" spans="1:13" x14ac:dyDescent="0.25">
      <c r="A350" s="4" t="s">
        <v>2404</v>
      </c>
      <c r="B350" s="4" t="s">
        <v>2405</v>
      </c>
      <c r="C350" s="13" t="s">
        <v>2406</v>
      </c>
      <c r="D350" s="4" t="s">
        <v>2405</v>
      </c>
      <c r="L350"/>
      <c r="M350"/>
    </row>
    <row r="351" spans="1:13" x14ac:dyDescent="0.25">
      <c r="A351" s="4" t="s">
        <v>2406</v>
      </c>
      <c r="B351" s="4" t="s">
        <v>2407</v>
      </c>
      <c r="C351" s="13" t="s">
        <v>2408</v>
      </c>
      <c r="D351" s="4" t="s">
        <v>2407</v>
      </c>
      <c r="L351"/>
      <c r="M351"/>
    </row>
    <row r="352" spans="1:13" x14ac:dyDescent="0.25">
      <c r="A352" s="4" t="s">
        <v>2408</v>
      </c>
      <c r="B352" s="4" t="s">
        <v>2409</v>
      </c>
      <c r="C352" s="13" t="s">
        <v>2410</v>
      </c>
      <c r="D352" s="4" t="s">
        <v>2409</v>
      </c>
      <c r="L352"/>
      <c r="M352"/>
    </row>
    <row r="353" spans="1:13" x14ac:dyDescent="0.25">
      <c r="A353" s="4" t="s">
        <v>2410</v>
      </c>
      <c r="B353" s="4" t="s">
        <v>2411</v>
      </c>
      <c r="C353" s="13" t="s">
        <v>2412</v>
      </c>
      <c r="D353" s="4" t="s">
        <v>2411</v>
      </c>
      <c r="L353"/>
      <c r="M353"/>
    </row>
    <row r="354" spans="1:13" x14ac:dyDescent="0.25">
      <c r="A354" s="4" t="s">
        <v>2412</v>
      </c>
      <c r="B354" s="4" t="s">
        <v>2413</v>
      </c>
      <c r="C354" s="13" t="s">
        <v>2414</v>
      </c>
      <c r="D354" s="4" t="s">
        <v>2413</v>
      </c>
      <c r="L354"/>
      <c r="M354"/>
    </row>
    <row r="355" spans="1:13" x14ac:dyDescent="0.25">
      <c r="A355" s="4" t="s">
        <v>2414</v>
      </c>
      <c r="B355" s="4" t="s">
        <v>2415</v>
      </c>
      <c r="C355" s="13" t="s">
        <v>2416</v>
      </c>
      <c r="D355" s="4" t="s">
        <v>2415</v>
      </c>
      <c r="L355"/>
      <c r="M355"/>
    </row>
    <row r="356" spans="1:13" x14ac:dyDescent="0.25">
      <c r="A356" s="4" t="s">
        <v>2416</v>
      </c>
      <c r="B356" s="4" t="s">
        <v>2417</v>
      </c>
      <c r="C356" s="13" t="s">
        <v>2418</v>
      </c>
      <c r="D356" s="4" t="s">
        <v>2417</v>
      </c>
      <c r="L356"/>
      <c r="M356"/>
    </row>
    <row r="357" spans="1:13" x14ac:dyDescent="0.25">
      <c r="A357" s="4" t="s">
        <v>2418</v>
      </c>
      <c r="B357" s="4" t="s">
        <v>2419</v>
      </c>
      <c r="C357" s="13" t="s">
        <v>2420</v>
      </c>
      <c r="D357" s="4" t="s">
        <v>2419</v>
      </c>
      <c r="L357"/>
      <c r="M357"/>
    </row>
    <row r="358" spans="1:13" x14ac:dyDescent="0.25">
      <c r="A358" s="4" t="s">
        <v>2420</v>
      </c>
      <c r="B358" s="4" t="s">
        <v>2421</v>
      </c>
      <c r="C358" s="13" t="s">
        <v>2422</v>
      </c>
      <c r="D358" s="4" t="s">
        <v>2421</v>
      </c>
      <c r="L358"/>
      <c r="M358"/>
    </row>
    <row r="359" spans="1:13" x14ac:dyDescent="0.25">
      <c r="A359" s="4" t="s">
        <v>2422</v>
      </c>
      <c r="B359" s="4" t="s">
        <v>2423</v>
      </c>
      <c r="C359" s="13" t="s">
        <v>2424</v>
      </c>
      <c r="D359" s="4" t="s">
        <v>2423</v>
      </c>
      <c r="L359"/>
      <c r="M359"/>
    </row>
    <row r="360" spans="1:13" x14ac:dyDescent="0.25">
      <c r="A360" s="4" t="s">
        <v>2424</v>
      </c>
      <c r="B360" s="4" t="s">
        <v>2425</v>
      </c>
      <c r="C360" s="13" t="s">
        <v>2426</v>
      </c>
      <c r="D360" s="4" t="s">
        <v>2425</v>
      </c>
      <c r="L360"/>
      <c r="M360"/>
    </row>
    <row r="361" spans="1:13" x14ac:dyDescent="0.25">
      <c r="A361" s="4" t="s">
        <v>2426</v>
      </c>
      <c r="B361" s="4" t="s">
        <v>2427</v>
      </c>
      <c r="C361" s="13" t="s">
        <v>2428</v>
      </c>
      <c r="D361" s="4" t="s">
        <v>2427</v>
      </c>
      <c r="L361"/>
      <c r="M361"/>
    </row>
    <row r="362" spans="1:13" x14ac:dyDescent="0.25">
      <c r="A362" s="4" t="s">
        <v>2428</v>
      </c>
      <c r="B362" s="4" t="s">
        <v>2429</v>
      </c>
      <c r="C362" s="13" t="s">
        <v>2430</v>
      </c>
      <c r="D362" s="4" t="s">
        <v>2429</v>
      </c>
      <c r="L362"/>
      <c r="M362"/>
    </row>
    <row r="363" spans="1:13" x14ac:dyDescent="0.25">
      <c r="A363" s="4" t="s">
        <v>2430</v>
      </c>
      <c r="B363" s="4" t="s">
        <v>2431</v>
      </c>
      <c r="C363" s="13" t="s">
        <v>2432</v>
      </c>
      <c r="D363" s="4" t="s">
        <v>2431</v>
      </c>
      <c r="L363"/>
      <c r="M363"/>
    </row>
    <row r="364" spans="1:13" x14ac:dyDescent="0.25">
      <c r="A364" s="4" t="s">
        <v>2432</v>
      </c>
      <c r="B364" s="4" t="s">
        <v>2433</v>
      </c>
      <c r="C364" s="13" t="s">
        <v>3281</v>
      </c>
      <c r="D364" s="4" t="s">
        <v>2433</v>
      </c>
      <c r="L364"/>
      <c r="M364"/>
    </row>
    <row r="365" spans="1:13" x14ac:dyDescent="0.25">
      <c r="A365" s="4" t="s">
        <v>3281</v>
      </c>
      <c r="B365" s="4" t="s">
        <v>2434</v>
      </c>
      <c r="C365" s="13" t="s">
        <v>3640</v>
      </c>
      <c r="D365" s="4" t="s">
        <v>2434</v>
      </c>
      <c r="L365"/>
      <c r="M365"/>
    </row>
    <row r="366" spans="1:13" x14ac:dyDescent="0.25">
      <c r="A366" s="4" t="s">
        <v>3640</v>
      </c>
      <c r="B366" s="4" t="s">
        <v>2435</v>
      </c>
      <c r="C366" s="13" t="s">
        <v>2436</v>
      </c>
      <c r="D366" s="4" t="s">
        <v>2435</v>
      </c>
      <c r="L366"/>
      <c r="M366"/>
    </row>
    <row r="367" spans="1:13" x14ac:dyDescent="0.25">
      <c r="A367" s="4" t="s">
        <v>2436</v>
      </c>
      <c r="B367" s="4" t="s">
        <v>2437</v>
      </c>
      <c r="C367" s="13" t="s">
        <v>1364</v>
      </c>
      <c r="D367" s="4" t="s">
        <v>2437</v>
      </c>
      <c r="L367"/>
      <c r="M367"/>
    </row>
    <row r="368" spans="1:13" x14ac:dyDescent="0.25">
      <c r="A368" s="4" t="s">
        <v>1364</v>
      </c>
      <c r="B368" s="4" t="s">
        <v>2438</v>
      </c>
      <c r="C368" s="13" t="s">
        <v>3986</v>
      </c>
      <c r="D368" s="4" t="s">
        <v>2438</v>
      </c>
      <c r="L368"/>
      <c r="M368"/>
    </row>
    <row r="369" spans="1:13" x14ac:dyDescent="0.25">
      <c r="A369" s="4" t="s">
        <v>3986</v>
      </c>
      <c r="B369" s="4" t="s">
        <v>2439</v>
      </c>
      <c r="C369" s="13" t="s">
        <v>2440</v>
      </c>
      <c r="D369" s="4" t="s">
        <v>2439</v>
      </c>
      <c r="L369"/>
      <c r="M369"/>
    </row>
    <row r="370" spans="1:13" x14ac:dyDescent="0.25">
      <c r="A370" s="4" t="s">
        <v>2440</v>
      </c>
      <c r="B370" s="4" t="s">
        <v>2441</v>
      </c>
      <c r="C370" s="13" t="s">
        <v>1912</v>
      </c>
      <c r="D370" s="4" t="s">
        <v>2441</v>
      </c>
      <c r="L370"/>
      <c r="M370"/>
    </row>
    <row r="371" spans="1:13" x14ac:dyDescent="0.25">
      <c r="A371" s="4" t="s">
        <v>1912</v>
      </c>
      <c r="B371" s="4" t="s">
        <v>2442</v>
      </c>
      <c r="C371" s="13" t="s">
        <v>525</v>
      </c>
      <c r="D371" s="4" t="s">
        <v>2442</v>
      </c>
      <c r="L371"/>
      <c r="M371"/>
    </row>
    <row r="372" spans="1:13" x14ac:dyDescent="0.25">
      <c r="A372" s="4" t="s">
        <v>525</v>
      </c>
      <c r="B372" s="4" t="s">
        <v>2443</v>
      </c>
      <c r="C372" s="13" t="s">
        <v>4118</v>
      </c>
      <c r="D372" s="4" t="s">
        <v>2443</v>
      </c>
      <c r="L372"/>
      <c r="M372"/>
    </row>
    <row r="373" spans="1:13" x14ac:dyDescent="0.25">
      <c r="A373" s="4" t="s">
        <v>4118</v>
      </c>
      <c r="B373" s="4" t="s">
        <v>2444</v>
      </c>
      <c r="C373" s="13" t="s">
        <v>1905</v>
      </c>
      <c r="D373" s="4" t="s">
        <v>2444</v>
      </c>
      <c r="L373"/>
      <c r="M373"/>
    </row>
    <row r="374" spans="1:13" x14ac:dyDescent="0.25">
      <c r="A374" s="4" t="s">
        <v>1905</v>
      </c>
      <c r="B374" s="4" t="s">
        <v>2445</v>
      </c>
      <c r="C374" s="13" t="s">
        <v>1542</v>
      </c>
      <c r="D374" s="4" t="s">
        <v>2445</v>
      </c>
      <c r="L374"/>
      <c r="M374"/>
    </row>
    <row r="375" spans="1:13" x14ac:dyDescent="0.25">
      <c r="A375" s="4" t="s">
        <v>1542</v>
      </c>
      <c r="B375" s="4" t="s">
        <v>2446</v>
      </c>
      <c r="C375" s="13" t="s">
        <v>531</v>
      </c>
      <c r="D375" s="4" t="s">
        <v>2446</v>
      </c>
      <c r="L375"/>
      <c r="M375"/>
    </row>
    <row r="376" spans="1:13" x14ac:dyDescent="0.25">
      <c r="A376" s="4" t="s">
        <v>531</v>
      </c>
      <c r="B376" s="4" t="s">
        <v>2447</v>
      </c>
      <c r="C376" s="13" t="s">
        <v>1368</v>
      </c>
      <c r="D376" s="4" t="s">
        <v>2447</v>
      </c>
      <c r="L376"/>
      <c r="M376"/>
    </row>
    <row r="377" spans="1:13" x14ac:dyDescent="0.25">
      <c r="A377" s="4" t="s">
        <v>1368</v>
      </c>
      <c r="B377" s="4" t="s">
        <v>2448</v>
      </c>
      <c r="C377" s="13" t="s">
        <v>2449</v>
      </c>
      <c r="D377" s="4" t="s">
        <v>2448</v>
      </c>
      <c r="L377"/>
      <c r="M377"/>
    </row>
    <row r="378" spans="1:13" x14ac:dyDescent="0.25">
      <c r="A378" s="4" t="s">
        <v>2449</v>
      </c>
      <c r="B378" s="4" t="s">
        <v>2450</v>
      </c>
      <c r="C378" s="13" t="s">
        <v>2451</v>
      </c>
      <c r="D378" s="4" t="s">
        <v>2450</v>
      </c>
      <c r="L378"/>
      <c r="M378"/>
    </row>
    <row r="379" spans="1:13" x14ac:dyDescent="0.25">
      <c r="A379" s="4" t="s">
        <v>2451</v>
      </c>
      <c r="B379" s="4" t="s">
        <v>2452</v>
      </c>
      <c r="C379" s="13" t="s">
        <v>2453</v>
      </c>
      <c r="D379" s="4" t="s">
        <v>2452</v>
      </c>
      <c r="L379"/>
      <c r="M379"/>
    </row>
    <row r="380" spans="1:13" x14ac:dyDescent="0.25">
      <c r="A380" s="4" t="s">
        <v>2453</v>
      </c>
      <c r="B380" s="4" t="s">
        <v>2454</v>
      </c>
      <c r="C380" s="13" t="s">
        <v>3616</v>
      </c>
      <c r="D380" s="4" t="s">
        <v>2454</v>
      </c>
      <c r="L380"/>
      <c r="M380"/>
    </row>
    <row r="381" spans="1:13" x14ac:dyDescent="0.25">
      <c r="A381" s="4" t="s">
        <v>3616</v>
      </c>
      <c r="B381" s="4" t="s">
        <v>2455</v>
      </c>
      <c r="C381" s="13" t="s">
        <v>3272</v>
      </c>
      <c r="D381" s="4" t="s">
        <v>2455</v>
      </c>
      <c r="L381"/>
      <c r="M381"/>
    </row>
    <row r="382" spans="1:13" x14ac:dyDescent="0.25">
      <c r="A382" s="4" t="s">
        <v>3272</v>
      </c>
      <c r="B382" s="4" t="s">
        <v>2456</v>
      </c>
      <c r="C382" s="13" t="s">
        <v>507</v>
      </c>
      <c r="D382" s="4" t="s">
        <v>2456</v>
      </c>
      <c r="L382"/>
      <c r="M382"/>
    </row>
    <row r="383" spans="1:13" x14ac:dyDescent="0.25">
      <c r="A383" s="4" t="s">
        <v>507</v>
      </c>
      <c r="B383" s="4" t="s">
        <v>2457</v>
      </c>
      <c r="C383" s="13" t="s">
        <v>3270</v>
      </c>
      <c r="D383" s="4" t="s">
        <v>2457</v>
      </c>
      <c r="L383"/>
      <c r="M383"/>
    </row>
    <row r="384" spans="1:13" x14ac:dyDescent="0.25">
      <c r="A384" s="4" t="s">
        <v>3270</v>
      </c>
      <c r="B384" s="4" t="s">
        <v>2458</v>
      </c>
      <c r="C384" s="13" t="s">
        <v>508</v>
      </c>
      <c r="D384" s="4" t="s">
        <v>2458</v>
      </c>
      <c r="L384"/>
      <c r="M384"/>
    </row>
    <row r="385" spans="1:13" x14ac:dyDescent="0.25">
      <c r="A385" s="4" t="s">
        <v>508</v>
      </c>
      <c r="B385" s="4" t="s">
        <v>2459</v>
      </c>
      <c r="C385" s="13" t="s">
        <v>1971</v>
      </c>
      <c r="D385" s="4" t="s">
        <v>2459</v>
      </c>
      <c r="L385"/>
      <c r="M385"/>
    </row>
    <row r="386" spans="1:13" x14ac:dyDescent="0.25">
      <c r="A386" s="4" t="s">
        <v>1971</v>
      </c>
      <c r="B386" s="4" t="s">
        <v>2460</v>
      </c>
      <c r="C386" s="13" t="s">
        <v>3030</v>
      </c>
      <c r="D386" s="4" t="s">
        <v>2460</v>
      </c>
      <c r="L386"/>
      <c r="M386"/>
    </row>
    <row r="387" spans="1:13" x14ac:dyDescent="0.25">
      <c r="A387" s="4" t="s">
        <v>3030</v>
      </c>
      <c r="B387" s="4" t="s">
        <v>2461</v>
      </c>
      <c r="C387" s="13" t="s">
        <v>2462</v>
      </c>
      <c r="D387" s="4" t="s">
        <v>2461</v>
      </c>
      <c r="L387"/>
      <c r="M387"/>
    </row>
    <row r="388" spans="1:13" x14ac:dyDescent="0.25">
      <c r="A388" s="4" t="s">
        <v>2462</v>
      </c>
      <c r="B388" s="4" t="s">
        <v>2463</v>
      </c>
      <c r="C388" s="13" t="s">
        <v>3019</v>
      </c>
      <c r="D388" s="4" t="s">
        <v>2463</v>
      </c>
      <c r="L388"/>
      <c r="M388"/>
    </row>
    <row r="389" spans="1:13" x14ac:dyDescent="0.25">
      <c r="A389" s="4" t="s">
        <v>3019</v>
      </c>
      <c r="B389" s="4" t="s">
        <v>2464</v>
      </c>
      <c r="C389" s="13" t="s">
        <v>2465</v>
      </c>
      <c r="D389" s="4" t="s">
        <v>2464</v>
      </c>
      <c r="L389"/>
      <c r="M389"/>
    </row>
    <row r="390" spans="1:13" x14ac:dyDescent="0.25">
      <c r="A390" s="4" t="s">
        <v>2465</v>
      </c>
      <c r="B390" s="4" t="s">
        <v>2466</v>
      </c>
      <c r="C390" s="13" t="s">
        <v>1481</v>
      </c>
      <c r="D390" s="4" t="s">
        <v>2466</v>
      </c>
      <c r="L390"/>
      <c r="M390"/>
    </row>
    <row r="391" spans="1:13" x14ac:dyDescent="0.25">
      <c r="A391" s="4" t="s">
        <v>1481</v>
      </c>
      <c r="B391" s="4" t="s">
        <v>2467</v>
      </c>
      <c r="C391" s="13" t="s">
        <v>556</v>
      </c>
      <c r="D391" s="4" t="s">
        <v>2467</v>
      </c>
      <c r="L391"/>
      <c r="M391"/>
    </row>
    <row r="392" spans="1:13" x14ac:dyDescent="0.25">
      <c r="A392" s="4" t="s">
        <v>556</v>
      </c>
      <c r="B392" s="4" t="s">
        <v>2468</v>
      </c>
      <c r="C392" s="13" t="s">
        <v>1007</v>
      </c>
      <c r="D392" s="4" t="s">
        <v>2468</v>
      </c>
      <c r="L392"/>
      <c r="M392"/>
    </row>
    <row r="393" spans="1:13" x14ac:dyDescent="0.25">
      <c r="A393" s="4" t="s">
        <v>1007</v>
      </c>
      <c r="B393" s="4" t="s">
        <v>2469</v>
      </c>
      <c r="C393" s="13" t="s">
        <v>1474</v>
      </c>
      <c r="D393" s="4" t="s">
        <v>2469</v>
      </c>
      <c r="L393"/>
      <c r="M393"/>
    </row>
    <row r="394" spans="1:13" x14ac:dyDescent="0.25">
      <c r="A394" s="4" t="s">
        <v>1474</v>
      </c>
      <c r="B394" s="4" t="s">
        <v>2470</v>
      </c>
      <c r="C394" s="13" t="s">
        <v>1551</v>
      </c>
      <c r="D394" s="4" t="s">
        <v>2470</v>
      </c>
      <c r="L394"/>
      <c r="M394"/>
    </row>
    <row r="395" spans="1:13" x14ac:dyDescent="0.25">
      <c r="A395" s="4" t="s">
        <v>1551</v>
      </c>
      <c r="B395" s="4" t="s">
        <v>2471</v>
      </c>
      <c r="C395" s="13" t="s">
        <v>774</v>
      </c>
      <c r="D395" s="4" t="s">
        <v>2471</v>
      </c>
      <c r="L395"/>
      <c r="M395"/>
    </row>
    <row r="396" spans="1:13" x14ac:dyDescent="0.25">
      <c r="A396" s="4" t="s">
        <v>774</v>
      </c>
      <c r="B396" s="4" t="s">
        <v>2472</v>
      </c>
      <c r="C396" s="13" t="s">
        <v>2473</v>
      </c>
      <c r="D396" s="4" t="s">
        <v>2472</v>
      </c>
      <c r="L396"/>
      <c r="M396"/>
    </row>
    <row r="397" spans="1:13" x14ac:dyDescent="0.25">
      <c r="A397" s="4" t="s">
        <v>2473</v>
      </c>
      <c r="B397" s="4" t="s">
        <v>2474</v>
      </c>
      <c r="C397" s="13" t="s">
        <v>2475</v>
      </c>
      <c r="D397" s="4" t="s">
        <v>2474</v>
      </c>
      <c r="L397"/>
      <c r="M397"/>
    </row>
    <row r="398" spans="1:13" x14ac:dyDescent="0.25">
      <c r="A398" s="4" t="s">
        <v>2475</v>
      </c>
      <c r="B398" s="4" t="s">
        <v>2476</v>
      </c>
      <c r="C398" s="13" t="s">
        <v>2640</v>
      </c>
      <c r="D398" s="4" t="s">
        <v>2476</v>
      </c>
      <c r="L398"/>
      <c r="M398"/>
    </row>
    <row r="399" spans="1:13" x14ac:dyDescent="0.25">
      <c r="A399" s="4" t="s">
        <v>2640</v>
      </c>
      <c r="B399" s="4" t="s">
        <v>2477</v>
      </c>
      <c r="C399" s="13" t="s">
        <v>3304</v>
      </c>
      <c r="D399" s="4" t="s">
        <v>2477</v>
      </c>
      <c r="L399"/>
      <c r="M399"/>
    </row>
    <row r="400" spans="1:13" x14ac:dyDescent="0.25">
      <c r="A400" s="4" t="s">
        <v>3304</v>
      </c>
      <c r="B400" s="4" t="s">
        <v>2478</v>
      </c>
      <c r="C400" s="13" t="s">
        <v>3303</v>
      </c>
      <c r="D400" s="4" t="s">
        <v>2478</v>
      </c>
      <c r="L400"/>
      <c r="M400"/>
    </row>
    <row r="401" spans="1:13" x14ac:dyDescent="0.25">
      <c r="A401" s="4" t="s">
        <v>3303</v>
      </c>
      <c r="B401" s="4" t="s">
        <v>2479</v>
      </c>
      <c r="C401" s="13" t="s">
        <v>2480</v>
      </c>
      <c r="D401" s="4" t="s">
        <v>2479</v>
      </c>
      <c r="L401"/>
      <c r="M401"/>
    </row>
    <row r="402" spans="1:13" x14ac:dyDescent="0.25">
      <c r="A402" s="4" t="s">
        <v>2480</v>
      </c>
      <c r="B402" s="4" t="s">
        <v>2481</v>
      </c>
      <c r="C402" s="13" t="s">
        <v>2482</v>
      </c>
      <c r="D402" s="4" t="s">
        <v>2481</v>
      </c>
      <c r="L402"/>
      <c r="M402"/>
    </row>
    <row r="403" spans="1:13" x14ac:dyDescent="0.25">
      <c r="A403" s="4" t="s">
        <v>2482</v>
      </c>
      <c r="B403" s="4" t="s">
        <v>2483</v>
      </c>
      <c r="C403" s="13" t="s">
        <v>2484</v>
      </c>
      <c r="D403" s="4" t="s">
        <v>2483</v>
      </c>
      <c r="L403"/>
      <c r="M403"/>
    </row>
    <row r="404" spans="1:13" x14ac:dyDescent="0.25">
      <c r="A404" s="4" t="s">
        <v>2484</v>
      </c>
      <c r="B404" s="4" t="s">
        <v>2485</v>
      </c>
      <c r="C404" s="13" t="s">
        <v>2486</v>
      </c>
      <c r="D404" s="4" t="s">
        <v>2485</v>
      </c>
      <c r="L404"/>
      <c r="M404"/>
    </row>
    <row r="405" spans="1:13" x14ac:dyDescent="0.25">
      <c r="A405" s="4" t="s">
        <v>2486</v>
      </c>
      <c r="B405" s="4" t="s">
        <v>2487</v>
      </c>
      <c r="C405" s="13" t="s">
        <v>2661</v>
      </c>
      <c r="D405" s="4" t="s">
        <v>2487</v>
      </c>
      <c r="L405"/>
      <c r="M405"/>
    </row>
    <row r="406" spans="1:13" x14ac:dyDescent="0.25">
      <c r="A406" s="4" t="s">
        <v>2661</v>
      </c>
      <c r="B406" s="4" t="s">
        <v>2488</v>
      </c>
      <c r="C406" s="13" t="s">
        <v>2489</v>
      </c>
      <c r="D406" s="4" t="s">
        <v>2488</v>
      </c>
      <c r="L406"/>
      <c r="M406"/>
    </row>
    <row r="407" spans="1:13" x14ac:dyDescent="0.25">
      <c r="A407" s="4" t="s">
        <v>2489</v>
      </c>
      <c r="B407" s="4" t="s">
        <v>2490</v>
      </c>
      <c r="C407" s="13" t="s">
        <v>2491</v>
      </c>
      <c r="D407" s="4" t="s">
        <v>2490</v>
      </c>
      <c r="L407"/>
      <c r="M407"/>
    </row>
    <row r="408" spans="1:13" x14ac:dyDescent="0.25">
      <c r="A408" s="4" t="s">
        <v>2491</v>
      </c>
      <c r="B408" s="4" t="s">
        <v>2492</v>
      </c>
      <c r="C408" s="13" t="s">
        <v>2665</v>
      </c>
      <c r="D408" s="4" t="s">
        <v>2492</v>
      </c>
      <c r="L408"/>
      <c r="M408"/>
    </row>
    <row r="409" spans="1:13" x14ac:dyDescent="0.25">
      <c r="A409" s="4" t="s">
        <v>2665</v>
      </c>
      <c r="B409" s="4" t="s">
        <v>2493</v>
      </c>
      <c r="C409" s="13" t="s">
        <v>2666</v>
      </c>
      <c r="D409" s="4" t="s">
        <v>2493</v>
      </c>
      <c r="L409"/>
      <c r="M409"/>
    </row>
    <row r="410" spans="1:13" x14ac:dyDescent="0.25">
      <c r="A410" s="4" t="s">
        <v>2666</v>
      </c>
      <c r="B410" s="4" t="s">
        <v>2494</v>
      </c>
      <c r="C410" s="13" t="s">
        <v>1398</v>
      </c>
      <c r="D410" s="4" t="s">
        <v>2494</v>
      </c>
      <c r="L410"/>
      <c r="M410"/>
    </row>
    <row r="411" spans="1:13" x14ac:dyDescent="0.25">
      <c r="A411" s="4" t="s">
        <v>1398</v>
      </c>
      <c r="B411" s="4" t="s">
        <v>2495</v>
      </c>
      <c r="C411" s="13" t="s">
        <v>1533</v>
      </c>
      <c r="D411" s="4" t="s">
        <v>2495</v>
      </c>
      <c r="L411"/>
      <c r="M411"/>
    </row>
    <row r="412" spans="1:13" x14ac:dyDescent="0.25">
      <c r="A412" s="4" t="s">
        <v>1533</v>
      </c>
      <c r="B412" s="4" t="s">
        <v>2496</v>
      </c>
      <c r="C412" s="13" t="s">
        <v>1395</v>
      </c>
      <c r="D412" s="4" t="s">
        <v>2496</v>
      </c>
      <c r="L412"/>
      <c r="M412"/>
    </row>
    <row r="413" spans="1:13" x14ac:dyDescent="0.25">
      <c r="A413" s="4" t="s">
        <v>1395</v>
      </c>
      <c r="B413" s="4" t="s">
        <v>2497</v>
      </c>
      <c r="C413" s="13" t="s">
        <v>1538</v>
      </c>
      <c r="D413" s="4" t="s">
        <v>2497</v>
      </c>
      <c r="L413"/>
      <c r="M413"/>
    </row>
    <row r="414" spans="1:13" x14ac:dyDescent="0.25">
      <c r="A414" s="4" t="s">
        <v>1538</v>
      </c>
      <c r="B414" s="4" t="s">
        <v>2498</v>
      </c>
      <c r="C414" s="13" t="s">
        <v>2499</v>
      </c>
      <c r="D414" s="4" t="s">
        <v>2498</v>
      </c>
      <c r="L414"/>
      <c r="M414"/>
    </row>
    <row r="415" spans="1:13" x14ac:dyDescent="0.25">
      <c r="A415" s="4" t="s">
        <v>2499</v>
      </c>
      <c r="B415" s="4" t="s">
        <v>2500</v>
      </c>
      <c r="C415" s="13" t="s">
        <v>3013</v>
      </c>
      <c r="D415" s="4" t="s">
        <v>2500</v>
      </c>
      <c r="L415"/>
      <c r="M415"/>
    </row>
    <row r="416" spans="1:13" x14ac:dyDescent="0.25">
      <c r="A416" s="4" t="s">
        <v>3013</v>
      </c>
      <c r="B416" s="4" t="s">
        <v>2501</v>
      </c>
      <c r="C416" s="13" t="s">
        <v>2319</v>
      </c>
      <c r="D416" s="4" t="s">
        <v>2501</v>
      </c>
      <c r="L416"/>
      <c r="M416"/>
    </row>
    <row r="417" spans="1:13" x14ac:dyDescent="0.25">
      <c r="A417" s="4" t="s">
        <v>2319</v>
      </c>
      <c r="B417" s="4" t="s">
        <v>2502</v>
      </c>
      <c r="C417" s="13" t="s">
        <v>3624</v>
      </c>
      <c r="D417" s="4" t="s">
        <v>2502</v>
      </c>
      <c r="L417"/>
      <c r="M417"/>
    </row>
    <row r="418" spans="1:13" x14ac:dyDescent="0.25">
      <c r="A418" s="4" t="s">
        <v>3624</v>
      </c>
      <c r="B418" s="4" t="s">
        <v>2503</v>
      </c>
      <c r="C418" s="13" t="s">
        <v>4124</v>
      </c>
      <c r="D418" s="4" t="s">
        <v>2503</v>
      </c>
      <c r="L418"/>
      <c r="M418"/>
    </row>
    <row r="419" spans="1:13" x14ac:dyDescent="0.25">
      <c r="A419" s="4" t="s">
        <v>4124</v>
      </c>
      <c r="B419" s="4" t="s">
        <v>2504</v>
      </c>
      <c r="C419" s="13" t="s">
        <v>3626</v>
      </c>
      <c r="D419" s="4" t="s">
        <v>2504</v>
      </c>
      <c r="L419"/>
      <c r="M419"/>
    </row>
    <row r="420" spans="1:13" x14ac:dyDescent="0.25">
      <c r="A420" s="4" t="s">
        <v>3626</v>
      </c>
      <c r="B420" s="4" t="s">
        <v>2505</v>
      </c>
      <c r="C420" s="13" t="s">
        <v>4328</v>
      </c>
      <c r="D420" s="4" t="s">
        <v>2505</v>
      </c>
      <c r="L420"/>
      <c r="M420"/>
    </row>
    <row r="421" spans="1:13" x14ac:dyDescent="0.25">
      <c r="A421" s="4" t="s">
        <v>4328</v>
      </c>
      <c r="B421" s="4" t="s">
        <v>2506</v>
      </c>
      <c r="C421" s="13" t="s">
        <v>3607</v>
      </c>
      <c r="D421" s="4" t="s">
        <v>2506</v>
      </c>
      <c r="L421"/>
      <c r="M421"/>
    </row>
    <row r="422" spans="1:13" x14ac:dyDescent="0.25">
      <c r="A422" s="4" t="s">
        <v>3607</v>
      </c>
      <c r="B422" s="4" t="s">
        <v>2507</v>
      </c>
      <c r="C422" s="13" t="s">
        <v>2683</v>
      </c>
      <c r="D422" s="4" t="s">
        <v>2507</v>
      </c>
      <c r="L422"/>
      <c r="M422"/>
    </row>
    <row r="423" spans="1:13" x14ac:dyDescent="0.25">
      <c r="A423" s="4" t="s">
        <v>2683</v>
      </c>
      <c r="B423" s="4" t="s">
        <v>2508</v>
      </c>
      <c r="C423" s="13" t="s">
        <v>3306</v>
      </c>
      <c r="D423" s="4" t="s">
        <v>2508</v>
      </c>
      <c r="L423"/>
      <c r="M423"/>
    </row>
    <row r="424" spans="1:13" x14ac:dyDescent="0.25">
      <c r="A424" s="4" t="s">
        <v>3306</v>
      </c>
      <c r="B424" s="4" t="s">
        <v>2509</v>
      </c>
      <c r="C424" s="13" t="s">
        <v>4125</v>
      </c>
      <c r="D424" s="4" t="s">
        <v>2509</v>
      </c>
      <c r="L424"/>
      <c r="M424"/>
    </row>
    <row r="425" spans="1:13" x14ac:dyDescent="0.25">
      <c r="A425" s="4" t="s">
        <v>4125</v>
      </c>
      <c r="B425" s="4" t="s">
        <v>2510</v>
      </c>
      <c r="C425" s="13" t="s">
        <v>3307</v>
      </c>
      <c r="D425" s="4" t="s">
        <v>2510</v>
      </c>
      <c r="L425"/>
      <c r="M425"/>
    </row>
    <row r="426" spans="1:13" x14ac:dyDescent="0.25">
      <c r="A426" s="4" t="s">
        <v>3307</v>
      </c>
      <c r="B426" s="4" t="s">
        <v>2511</v>
      </c>
      <c r="C426" s="13" t="s">
        <v>2512</v>
      </c>
      <c r="D426" s="4" t="s">
        <v>2511</v>
      </c>
      <c r="L426"/>
      <c r="M426"/>
    </row>
    <row r="427" spans="1:13" x14ac:dyDescent="0.25">
      <c r="A427" s="4" t="s">
        <v>2512</v>
      </c>
      <c r="B427" s="4" t="s">
        <v>2513</v>
      </c>
      <c r="C427" s="13" t="s">
        <v>1910</v>
      </c>
      <c r="D427" s="4" t="s">
        <v>2513</v>
      </c>
      <c r="L427"/>
      <c r="M427"/>
    </row>
    <row r="428" spans="1:13" x14ac:dyDescent="0.25">
      <c r="A428" s="4" t="s">
        <v>1910</v>
      </c>
      <c r="B428" s="4" t="s">
        <v>2514</v>
      </c>
      <c r="C428" s="13" t="s">
        <v>451</v>
      </c>
      <c r="D428" s="4" t="s">
        <v>2514</v>
      </c>
      <c r="L428"/>
      <c r="M428"/>
    </row>
    <row r="429" spans="1:13" x14ac:dyDescent="0.25">
      <c r="A429" s="4" t="s">
        <v>2515</v>
      </c>
      <c r="B429" s="4" t="s">
        <v>2516</v>
      </c>
      <c r="C429" s="13" t="s">
        <v>2517</v>
      </c>
      <c r="D429" s="4" t="s">
        <v>2516</v>
      </c>
      <c r="L429"/>
      <c r="M429"/>
    </row>
    <row r="430" spans="1:13" x14ac:dyDescent="0.25">
      <c r="A430" s="4" t="s">
        <v>2517</v>
      </c>
      <c r="B430" s="4" t="s">
        <v>2518</v>
      </c>
      <c r="C430" s="13" t="s">
        <v>1502</v>
      </c>
      <c r="D430" s="4" t="s">
        <v>2518</v>
      </c>
      <c r="L430"/>
      <c r="M430"/>
    </row>
    <row r="431" spans="1:13" x14ac:dyDescent="0.25">
      <c r="A431" s="4" t="s">
        <v>1502</v>
      </c>
      <c r="B431" s="4" t="s">
        <v>2519</v>
      </c>
      <c r="C431" s="13" t="s">
        <v>1001</v>
      </c>
      <c r="D431" s="4" t="s">
        <v>2519</v>
      </c>
      <c r="L431"/>
      <c r="M431"/>
    </row>
    <row r="432" spans="1:13" ht="26.4" x14ac:dyDescent="0.25">
      <c r="A432" s="4" t="s">
        <v>1001</v>
      </c>
      <c r="B432" s="4" t="s">
        <v>602</v>
      </c>
      <c r="C432" s="13" t="s">
        <v>603</v>
      </c>
      <c r="D432" s="4" t="s">
        <v>602</v>
      </c>
      <c r="L432"/>
      <c r="M432"/>
    </row>
    <row r="433" spans="1:13" ht="26.4" x14ac:dyDescent="0.25">
      <c r="A433" s="4" t="s">
        <v>603</v>
      </c>
      <c r="B433" s="4" t="s">
        <v>604</v>
      </c>
      <c r="C433" s="13" t="s">
        <v>605</v>
      </c>
      <c r="D433" s="4" t="s">
        <v>604</v>
      </c>
      <c r="L433"/>
      <c r="M433"/>
    </row>
    <row r="434" spans="1:13" ht="26.4" x14ac:dyDescent="0.25">
      <c r="A434" s="4" t="s">
        <v>605</v>
      </c>
      <c r="B434" s="4" t="s">
        <v>606</v>
      </c>
      <c r="C434" s="13" t="s">
        <v>607</v>
      </c>
      <c r="D434" s="4" t="s">
        <v>606</v>
      </c>
      <c r="L434"/>
      <c r="M434"/>
    </row>
    <row r="435" spans="1:13" ht="26.4" x14ac:dyDescent="0.25">
      <c r="A435" s="4" t="s">
        <v>607</v>
      </c>
      <c r="B435" s="4" t="s">
        <v>608</v>
      </c>
      <c r="C435" s="13" t="s">
        <v>609</v>
      </c>
      <c r="D435" s="4" t="s">
        <v>608</v>
      </c>
      <c r="L435"/>
      <c r="M435"/>
    </row>
    <row r="436" spans="1:13" ht="26.4" x14ac:dyDescent="0.25">
      <c r="A436" s="4" t="s">
        <v>609</v>
      </c>
      <c r="B436" s="4" t="s">
        <v>610</v>
      </c>
      <c r="C436" s="13" t="s">
        <v>63</v>
      </c>
      <c r="D436" s="4" t="s">
        <v>610</v>
      </c>
      <c r="L436"/>
      <c r="M436"/>
    </row>
    <row r="437" spans="1:13" ht="26.4" x14ac:dyDescent="0.25">
      <c r="A437" s="4" t="s">
        <v>63</v>
      </c>
      <c r="B437" s="4" t="s">
        <v>64</v>
      </c>
      <c r="C437" s="13" t="s">
        <v>65</v>
      </c>
      <c r="D437" s="4" t="s">
        <v>64</v>
      </c>
      <c r="L437"/>
      <c r="M437"/>
    </row>
    <row r="438" spans="1:13" ht="26.4" x14ac:dyDescent="0.25">
      <c r="A438" s="4" t="s">
        <v>65</v>
      </c>
      <c r="B438" s="4" t="s">
        <v>66</v>
      </c>
      <c r="C438" s="13" t="s">
        <v>67</v>
      </c>
      <c r="D438" s="4" t="s">
        <v>66</v>
      </c>
      <c r="L438"/>
      <c r="M438"/>
    </row>
    <row r="439" spans="1:13" ht="26.4" x14ac:dyDescent="0.25">
      <c r="A439" s="4" t="s">
        <v>67</v>
      </c>
      <c r="B439" s="4" t="s">
        <v>68</v>
      </c>
      <c r="C439" s="13" t="s">
        <v>69</v>
      </c>
      <c r="D439" s="4" t="s">
        <v>68</v>
      </c>
      <c r="L439"/>
      <c r="M439"/>
    </row>
    <row r="440" spans="1:13" ht="26.4" x14ac:dyDescent="0.25">
      <c r="A440" s="4" t="s">
        <v>69</v>
      </c>
      <c r="B440" s="4" t="s">
        <v>70</v>
      </c>
      <c r="C440" s="13" t="s">
        <v>3886</v>
      </c>
      <c r="D440" s="4" t="s">
        <v>70</v>
      </c>
      <c r="L440"/>
      <c r="M440"/>
    </row>
    <row r="441" spans="1:13" ht="26.4" x14ac:dyDescent="0.25">
      <c r="A441" s="4" t="s">
        <v>3886</v>
      </c>
      <c r="B441" s="4" t="s">
        <v>3887</v>
      </c>
      <c r="C441" s="13" t="s">
        <v>3888</v>
      </c>
      <c r="D441" s="4" t="s">
        <v>3887</v>
      </c>
      <c r="L441"/>
      <c r="M441"/>
    </row>
    <row r="442" spans="1:13" ht="26.4" x14ac:dyDescent="0.25">
      <c r="A442" s="4" t="s">
        <v>3888</v>
      </c>
      <c r="B442" s="4" t="s">
        <v>3889</v>
      </c>
      <c r="C442" s="13" t="s">
        <v>3890</v>
      </c>
      <c r="D442" s="4" t="s">
        <v>3889</v>
      </c>
      <c r="L442"/>
      <c r="M442"/>
    </row>
    <row r="443" spans="1:13" x14ac:dyDescent="0.25">
      <c r="A443" s="4" t="s">
        <v>3890</v>
      </c>
      <c r="B443" s="4" t="s">
        <v>3891</v>
      </c>
      <c r="C443" s="13" t="s">
        <v>2541</v>
      </c>
      <c r="D443" s="4" t="s">
        <v>3891</v>
      </c>
      <c r="L443"/>
      <c r="M443"/>
    </row>
    <row r="444" spans="1:13" ht="26.4" x14ac:dyDescent="0.25">
      <c r="A444" s="4" t="s">
        <v>2541</v>
      </c>
      <c r="B444" s="4" t="s">
        <v>2542</v>
      </c>
      <c r="C444" s="13" t="s">
        <v>2543</v>
      </c>
      <c r="D444" s="4" t="s">
        <v>2542</v>
      </c>
      <c r="L444"/>
      <c r="M444"/>
    </row>
    <row r="445" spans="1:13" ht="26.4" x14ac:dyDescent="0.25">
      <c r="A445" s="4" t="s">
        <v>2543</v>
      </c>
      <c r="B445" s="4" t="s">
        <v>2544</v>
      </c>
      <c r="C445" s="13" t="s">
        <v>2545</v>
      </c>
      <c r="D445" s="4" t="s">
        <v>2544</v>
      </c>
      <c r="L445"/>
      <c r="M445"/>
    </row>
    <row r="446" spans="1:13" ht="26.4" x14ac:dyDescent="0.25">
      <c r="A446" s="4" t="s">
        <v>2545</v>
      </c>
      <c r="B446" s="4" t="s">
        <v>2546</v>
      </c>
      <c r="C446" s="13" t="s">
        <v>2547</v>
      </c>
      <c r="D446" s="4" t="s">
        <v>2546</v>
      </c>
      <c r="L446"/>
      <c r="M446"/>
    </row>
    <row r="447" spans="1:13" ht="26.4" x14ac:dyDescent="0.25">
      <c r="A447" s="4" t="s">
        <v>2547</v>
      </c>
      <c r="B447" s="4" t="s">
        <v>2548</v>
      </c>
      <c r="C447" s="13" t="s">
        <v>2549</v>
      </c>
      <c r="D447" s="4" t="s">
        <v>2548</v>
      </c>
      <c r="L447"/>
      <c r="M447"/>
    </row>
    <row r="448" spans="1:13" ht="26.4" x14ac:dyDescent="0.25">
      <c r="A448" s="4" t="s">
        <v>2549</v>
      </c>
      <c r="B448" s="4" t="s">
        <v>2550</v>
      </c>
      <c r="C448" s="13" t="s">
        <v>2551</v>
      </c>
      <c r="D448" s="4" t="s">
        <v>2550</v>
      </c>
      <c r="L448"/>
      <c r="M448"/>
    </row>
    <row r="449" spans="1:13" ht="26.4" x14ac:dyDescent="0.25">
      <c r="A449" s="4" t="s">
        <v>2551</v>
      </c>
      <c r="B449" s="4" t="s">
        <v>2552</v>
      </c>
      <c r="C449" s="13" t="s">
        <v>2553</v>
      </c>
      <c r="D449" s="4" t="s">
        <v>2552</v>
      </c>
      <c r="L449"/>
      <c r="M449"/>
    </row>
    <row r="450" spans="1:13" ht="26.4" x14ac:dyDescent="0.25">
      <c r="A450" s="4" t="s">
        <v>2553</v>
      </c>
      <c r="B450" s="4" t="s">
        <v>2554</v>
      </c>
      <c r="C450" s="13" t="s">
        <v>2555</v>
      </c>
      <c r="D450" s="4" t="s">
        <v>2554</v>
      </c>
      <c r="L450"/>
      <c r="M450"/>
    </row>
    <row r="451" spans="1:13" ht="26.4" x14ac:dyDescent="0.25">
      <c r="A451" s="4" t="s">
        <v>2555</v>
      </c>
      <c r="B451" s="4" t="s">
        <v>2556</v>
      </c>
      <c r="C451" s="13" t="s">
        <v>3026</v>
      </c>
      <c r="D451" s="4" t="s">
        <v>2556</v>
      </c>
      <c r="L451"/>
      <c r="M451"/>
    </row>
    <row r="452" spans="1:13" ht="26.4" x14ac:dyDescent="0.25">
      <c r="A452" s="4" t="s">
        <v>3026</v>
      </c>
      <c r="B452" s="4" t="s">
        <v>2557</v>
      </c>
      <c r="C452" s="13" t="s">
        <v>773</v>
      </c>
      <c r="D452" s="4" t="s">
        <v>2557</v>
      </c>
      <c r="L452"/>
      <c r="M452"/>
    </row>
    <row r="453" spans="1:13" ht="26.4" x14ac:dyDescent="0.25">
      <c r="A453" s="4" t="s">
        <v>773</v>
      </c>
      <c r="B453" s="4" t="s">
        <v>2558</v>
      </c>
      <c r="C453" s="13" t="s">
        <v>2559</v>
      </c>
      <c r="D453" s="4" t="s">
        <v>2558</v>
      </c>
      <c r="L453"/>
      <c r="M453"/>
    </row>
    <row r="454" spans="1:13" ht="26.4" x14ac:dyDescent="0.25">
      <c r="A454" s="4" t="s">
        <v>2559</v>
      </c>
      <c r="B454" s="4" t="s">
        <v>2560</v>
      </c>
      <c r="C454" s="13" t="s">
        <v>3903</v>
      </c>
      <c r="D454" s="4" t="s">
        <v>2560</v>
      </c>
      <c r="L454"/>
      <c r="M454"/>
    </row>
    <row r="455" spans="1:13" ht="26.4" x14ac:dyDescent="0.25">
      <c r="A455" s="4" t="s">
        <v>3903</v>
      </c>
      <c r="B455" s="4" t="s">
        <v>3904</v>
      </c>
      <c r="C455" s="13" t="s">
        <v>1028</v>
      </c>
      <c r="D455" s="4" t="s">
        <v>3904</v>
      </c>
      <c r="L455"/>
      <c r="M455"/>
    </row>
    <row r="456" spans="1:13" ht="26.4" x14ac:dyDescent="0.25">
      <c r="A456" s="4" t="s">
        <v>1028</v>
      </c>
      <c r="B456" s="4" t="s">
        <v>1029</v>
      </c>
      <c r="C456" s="13" t="s">
        <v>1030</v>
      </c>
      <c r="D456" s="4" t="s">
        <v>1029</v>
      </c>
      <c r="L456"/>
      <c r="M456"/>
    </row>
    <row r="457" spans="1:13" ht="26.4" x14ac:dyDescent="0.25">
      <c r="A457" s="4" t="s">
        <v>1030</v>
      </c>
      <c r="B457" s="4" t="s">
        <v>1031</v>
      </c>
      <c r="C457" s="13" t="s">
        <v>1032</v>
      </c>
      <c r="D457" s="4" t="s">
        <v>1031</v>
      </c>
      <c r="L457"/>
      <c r="M457"/>
    </row>
    <row r="458" spans="1:13" ht="26.4" x14ac:dyDescent="0.25">
      <c r="A458" s="4" t="s">
        <v>1032</v>
      </c>
      <c r="B458" s="4" t="s">
        <v>1033</v>
      </c>
      <c r="C458" s="13" t="s">
        <v>589</v>
      </c>
      <c r="D458" s="4" t="s">
        <v>1033</v>
      </c>
      <c r="L458"/>
      <c r="M458"/>
    </row>
    <row r="459" spans="1:13" ht="26.4" x14ac:dyDescent="0.25">
      <c r="A459" s="4" t="s">
        <v>589</v>
      </c>
      <c r="B459" s="4" t="s">
        <v>1034</v>
      </c>
      <c r="C459" s="13" t="s">
        <v>593</v>
      </c>
      <c r="D459" s="4" t="s">
        <v>1034</v>
      </c>
      <c r="L459"/>
      <c r="M459"/>
    </row>
    <row r="460" spans="1:13" ht="26.4" x14ac:dyDescent="0.25">
      <c r="A460" s="4" t="s">
        <v>593</v>
      </c>
      <c r="B460" s="4" t="s">
        <v>1035</v>
      </c>
      <c r="C460" s="13" t="s">
        <v>1036</v>
      </c>
      <c r="D460" s="4" t="s">
        <v>1035</v>
      </c>
      <c r="L460"/>
      <c r="M460"/>
    </row>
    <row r="461" spans="1:13" ht="26.4" x14ac:dyDescent="0.25">
      <c r="A461" s="4" t="s">
        <v>1036</v>
      </c>
      <c r="B461" s="4" t="s">
        <v>1037</v>
      </c>
      <c r="C461" s="13" t="s">
        <v>1038</v>
      </c>
      <c r="D461" s="4" t="s">
        <v>1037</v>
      </c>
      <c r="L461"/>
      <c r="M461"/>
    </row>
    <row r="462" spans="1:13" ht="26.4" x14ac:dyDescent="0.25">
      <c r="A462" s="4" t="s">
        <v>1038</v>
      </c>
      <c r="B462" s="4" t="s">
        <v>1039</v>
      </c>
      <c r="C462" s="13" t="s">
        <v>3489</v>
      </c>
      <c r="D462" s="4" t="s">
        <v>1039</v>
      </c>
      <c r="L462"/>
      <c r="M462"/>
    </row>
    <row r="463" spans="1:13" ht="26.4" x14ac:dyDescent="0.25">
      <c r="A463" s="4" t="s">
        <v>3489</v>
      </c>
      <c r="B463" s="4" t="s">
        <v>1040</v>
      </c>
      <c r="C463" s="13" t="s">
        <v>3488</v>
      </c>
      <c r="D463" s="4" t="s">
        <v>1040</v>
      </c>
      <c r="L463"/>
      <c r="M463"/>
    </row>
    <row r="464" spans="1:13" ht="39.6" x14ac:dyDescent="0.25">
      <c r="A464" s="4" t="s">
        <v>3488</v>
      </c>
      <c r="B464" s="4" t="s">
        <v>1041</v>
      </c>
      <c r="C464" s="13" t="s">
        <v>3487</v>
      </c>
      <c r="D464" s="4" t="s">
        <v>1041</v>
      </c>
      <c r="L464"/>
      <c r="M464"/>
    </row>
    <row r="465" spans="1:13" x14ac:dyDescent="0.25">
      <c r="A465" s="4" t="s">
        <v>3487</v>
      </c>
      <c r="B465" s="4" t="s">
        <v>1042</v>
      </c>
      <c r="C465" s="13" t="s">
        <v>1043</v>
      </c>
      <c r="D465" s="4" t="s">
        <v>1042</v>
      </c>
      <c r="L465"/>
      <c r="M465"/>
    </row>
    <row r="466" spans="1:13" ht="26.4" x14ac:dyDescent="0.25">
      <c r="A466" s="4" t="s">
        <v>1043</v>
      </c>
      <c r="B466" s="4" t="s">
        <v>94</v>
      </c>
      <c r="C466" s="13" t="s">
        <v>95</v>
      </c>
      <c r="D466" s="4" t="s">
        <v>94</v>
      </c>
      <c r="L466"/>
      <c r="M466"/>
    </row>
    <row r="467" spans="1:13" x14ac:dyDescent="0.25">
      <c r="A467" s="4" t="s">
        <v>95</v>
      </c>
      <c r="B467" s="4" t="s">
        <v>96</v>
      </c>
      <c r="C467" s="13" t="s">
        <v>97</v>
      </c>
      <c r="D467" s="4" t="s">
        <v>96</v>
      </c>
      <c r="L467"/>
      <c r="M467"/>
    </row>
    <row r="468" spans="1:13" ht="26.4" x14ac:dyDescent="0.25">
      <c r="A468" s="4" t="s">
        <v>97</v>
      </c>
      <c r="B468" s="4" t="s">
        <v>98</v>
      </c>
      <c r="C468" s="13" t="s">
        <v>99</v>
      </c>
      <c r="D468" s="4" t="s">
        <v>98</v>
      </c>
      <c r="L468"/>
      <c r="M468"/>
    </row>
    <row r="469" spans="1:13" ht="26.4" x14ac:dyDescent="0.25">
      <c r="A469" s="4" t="s">
        <v>99</v>
      </c>
      <c r="B469" s="4" t="s">
        <v>100</v>
      </c>
      <c r="C469" s="13" t="s">
        <v>1004</v>
      </c>
      <c r="D469" s="4" t="s">
        <v>100</v>
      </c>
      <c r="L469"/>
      <c r="M469"/>
    </row>
    <row r="470" spans="1:13" ht="26.4" x14ac:dyDescent="0.25">
      <c r="A470" s="4" t="s">
        <v>1004</v>
      </c>
      <c r="B470" s="4" t="s">
        <v>101</v>
      </c>
      <c r="C470" s="13" t="s">
        <v>584</v>
      </c>
      <c r="D470" s="4" t="s">
        <v>101</v>
      </c>
      <c r="L470"/>
      <c r="M470"/>
    </row>
    <row r="471" spans="1:13" ht="26.4" x14ac:dyDescent="0.25">
      <c r="A471" s="4" t="s">
        <v>584</v>
      </c>
      <c r="B471" s="4" t="s">
        <v>102</v>
      </c>
      <c r="C471" s="13" t="s">
        <v>3388</v>
      </c>
      <c r="D471" s="4" t="s">
        <v>102</v>
      </c>
      <c r="L471"/>
      <c r="M471"/>
    </row>
    <row r="472" spans="1:13" ht="26.4" x14ac:dyDescent="0.25">
      <c r="A472" s="4" t="s">
        <v>3388</v>
      </c>
      <c r="B472" s="4" t="s">
        <v>103</v>
      </c>
      <c r="C472" s="13" t="s">
        <v>104</v>
      </c>
      <c r="D472" s="4" t="s">
        <v>103</v>
      </c>
      <c r="L472"/>
      <c r="M472"/>
    </row>
    <row r="473" spans="1:13" ht="26.4" x14ac:dyDescent="0.25">
      <c r="A473" s="4" t="s">
        <v>104</v>
      </c>
      <c r="B473" s="4" t="s">
        <v>105</v>
      </c>
      <c r="C473" s="13" t="s">
        <v>106</v>
      </c>
      <c r="D473" s="4" t="s">
        <v>105</v>
      </c>
      <c r="L473"/>
      <c r="M473"/>
    </row>
    <row r="474" spans="1:13" ht="26.4" x14ac:dyDescent="0.25">
      <c r="A474" s="4" t="s">
        <v>106</v>
      </c>
      <c r="B474" s="4" t="s">
        <v>107</v>
      </c>
      <c r="C474" s="13" t="s">
        <v>108</v>
      </c>
      <c r="D474" s="4" t="s">
        <v>107</v>
      </c>
      <c r="L474"/>
      <c r="M474"/>
    </row>
    <row r="475" spans="1:13" ht="26.4" x14ac:dyDescent="0.25">
      <c r="A475" s="4" t="s">
        <v>108</v>
      </c>
      <c r="B475" s="4" t="s">
        <v>109</v>
      </c>
      <c r="C475" s="13" t="s">
        <v>110</v>
      </c>
      <c r="D475" s="4" t="s">
        <v>109</v>
      </c>
      <c r="L475"/>
      <c r="M475"/>
    </row>
    <row r="476" spans="1:13" ht="26.4" x14ac:dyDescent="0.25">
      <c r="A476" s="4" t="s">
        <v>110</v>
      </c>
      <c r="B476" s="4" t="s">
        <v>111</v>
      </c>
      <c r="C476" s="13" t="s">
        <v>112</v>
      </c>
      <c r="D476" s="4" t="s">
        <v>111</v>
      </c>
      <c r="L476"/>
      <c r="M476"/>
    </row>
    <row r="477" spans="1:13" ht="26.4" x14ac:dyDescent="0.25">
      <c r="A477" s="4" t="s">
        <v>112</v>
      </c>
      <c r="B477" s="4" t="s">
        <v>113</v>
      </c>
      <c r="C477" s="13" t="s">
        <v>114</v>
      </c>
      <c r="D477" s="4" t="s">
        <v>113</v>
      </c>
      <c r="L477"/>
      <c r="M477"/>
    </row>
    <row r="478" spans="1:13" ht="26.4" x14ac:dyDescent="0.25">
      <c r="A478" s="4" t="s">
        <v>114</v>
      </c>
      <c r="B478" s="4" t="s">
        <v>115</v>
      </c>
      <c r="C478" s="13" t="s">
        <v>116</v>
      </c>
      <c r="D478" s="4" t="s">
        <v>115</v>
      </c>
      <c r="L478"/>
      <c r="M478"/>
    </row>
    <row r="479" spans="1:13" ht="26.4" x14ac:dyDescent="0.25">
      <c r="A479" s="4" t="s">
        <v>116</v>
      </c>
      <c r="B479" s="4" t="s">
        <v>117</v>
      </c>
      <c r="C479" s="13" t="s">
        <v>118</v>
      </c>
      <c r="D479" s="4" t="s">
        <v>117</v>
      </c>
      <c r="L479"/>
      <c r="M479"/>
    </row>
    <row r="480" spans="1:13" ht="26.4" x14ac:dyDescent="0.25">
      <c r="A480" s="4" t="s">
        <v>118</v>
      </c>
      <c r="B480" s="4" t="s">
        <v>119</v>
      </c>
      <c r="C480" s="13" t="s">
        <v>120</v>
      </c>
      <c r="D480" s="4" t="s">
        <v>119</v>
      </c>
      <c r="L480"/>
      <c r="M480"/>
    </row>
    <row r="481" spans="1:13" x14ac:dyDescent="0.25">
      <c r="A481" s="4" t="s">
        <v>120</v>
      </c>
      <c r="B481" s="4" t="s">
        <v>121</v>
      </c>
      <c r="C481" s="13" t="s">
        <v>122</v>
      </c>
      <c r="D481" s="4" t="s">
        <v>121</v>
      </c>
      <c r="L481"/>
      <c r="M481"/>
    </row>
    <row r="482" spans="1:13" ht="26.4" x14ac:dyDescent="0.25">
      <c r="A482" s="4" t="s">
        <v>122</v>
      </c>
      <c r="B482" s="4" t="s">
        <v>123</v>
      </c>
      <c r="C482" s="13" t="s">
        <v>124</v>
      </c>
      <c r="D482" s="4" t="s">
        <v>123</v>
      </c>
      <c r="L482"/>
      <c r="M482"/>
    </row>
    <row r="483" spans="1:13" ht="26.4" x14ac:dyDescent="0.25">
      <c r="A483" s="4" t="s">
        <v>124</v>
      </c>
      <c r="B483" s="4" t="s">
        <v>125</v>
      </c>
      <c r="C483" s="13" t="s">
        <v>1313</v>
      </c>
      <c r="D483" s="4" t="s">
        <v>125</v>
      </c>
      <c r="L483"/>
      <c r="M483"/>
    </row>
    <row r="484" spans="1:13" ht="26.4" x14ac:dyDescent="0.25">
      <c r="A484" s="4" t="s">
        <v>1313</v>
      </c>
      <c r="B484" s="4" t="s">
        <v>1314</v>
      </c>
      <c r="C484" s="13" t="s">
        <v>1963</v>
      </c>
      <c r="D484" s="4" t="s">
        <v>1314</v>
      </c>
      <c r="L484"/>
      <c r="M484"/>
    </row>
    <row r="485" spans="1:13" ht="26.4" x14ac:dyDescent="0.25">
      <c r="A485" s="4" t="s">
        <v>1963</v>
      </c>
      <c r="B485" s="4" t="s">
        <v>1315</v>
      </c>
      <c r="C485" s="13" t="s">
        <v>1316</v>
      </c>
      <c r="D485" s="4" t="s">
        <v>1315</v>
      </c>
      <c r="L485"/>
      <c r="M485"/>
    </row>
    <row r="486" spans="1:13" ht="26.4" x14ac:dyDescent="0.25">
      <c r="A486" s="4" t="s">
        <v>1316</v>
      </c>
      <c r="B486" s="4" t="s">
        <v>1317</v>
      </c>
      <c r="C486" s="13" t="s">
        <v>1318</v>
      </c>
      <c r="D486" s="4" t="s">
        <v>1317</v>
      </c>
      <c r="L486"/>
      <c r="M486"/>
    </row>
    <row r="487" spans="1:13" ht="26.4" x14ac:dyDescent="0.25">
      <c r="A487" s="4" t="s">
        <v>1318</v>
      </c>
      <c r="B487" s="4" t="s">
        <v>1319</v>
      </c>
      <c r="C487" s="13" t="s">
        <v>130</v>
      </c>
      <c r="D487" s="4" t="s">
        <v>1319</v>
      </c>
      <c r="L487"/>
      <c r="M487"/>
    </row>
    <row r="488" spans="1:13" ht="26.4" x14ac:dyDescent="0.25">
      <c r="A488" s="4" t="s">
        <v>130</v>
      </c>
      <c r="B488" s="4" t="s">
        <v>131</v>
      </c>
      <c r="C488" s="13" t="s">
        <v>132</v>
      </c>
      <c r="D488" s="4" t="s">
        <v>131</v>
      </c>
      <c r="L488"/>
      <c r="M488"/>
    </row>
    <row r="489" spans="1:13" ht="26.4" x14ac:dyDescent="0.25">
      <c r="A489" s="4" t="s">
        <v>132</v>
      </c>
      <c r="B489" s="4" t="s">
        <v>133</v>
      </c>
      <c r="C489" s="13" t="s">
        <v>134</v>
      </c>
      <c r="D489" s="4" t="s">
        <v>133</v>
      </c>
      <c r="L489"/>
      <c r="M489"/>
    </row>
    <row r="490" spans="1:13" ht="26.4" x14ac:dyDescent="0.25">
      <c r="A490" s="4" t="s">
        <v>134</v>
      </c>
      <c r="B490" s="4" t="s">
        <v>135</v>
      </c>
      <c r="C490" s="13" t="s">
        <v>136</v>
      </c>
      <c r="D490" s="4" t="s">
        <v>135</v>
      </c>
      <c r="L490"/>
      <c r="M490"/>
    </row>
    <row r="491" spans="1:13" ht="26.4" x14ac:dyDescent="0.25">
      <c r="A491" s="4" t="s">
        <v>136</v>
      </c>
      <c r="B491" s="4" t="s">
        <v>137</v>
      </c>
      <c r="C491" s="13" t="s">
        <v>1325</v>
      </c>
      <c r="D491" s="4" t="s">
        <v>137</v>
      </c>
      <c r="L491"/>
      <c r="M491"/>
    </row>
    <row r="492" spans="1:13" ht="26.4" x14ac:dyDescent="0.25">
      <c r="A492" s="4" t="s">
        <v>1325</v>
      </c>
      <c r="B492" s="4" t="s">
        <v>1326</v>
      </c>
      <c r="C492" s="13" t="s">
        <v>1327</v>
      </c>
      <c r="D492" s="4" t="s">
        <v>1326</v>
      </c>
      <c r="L492"/>
      <c r="M492"/>
    </row>
    <row r="493" spans="1:13" ht="26.4" x14ac:dyDescent="0.25">
      <c r="A493" s="4" t="s">
        <v>1327</v>
      </c>
      <c r="B493" s="4" t="s">
        <v>1328</v>
      </c>
      <c r="C493" s="13" t="s">
        <v>1404</v>
      </c>
      <c r="D493" s="4" t="s">
        <v>1328</v>
      </c>
      <c r="L493"/>
      <c r="M493"/>
    </row>
    <row r="494" spans="1:13" ht="26.4" x14ac:dyDescent="0.25">
      <c r="A494" s="4" t="s">
        <v>1404</v>
      </c>
      <c r="B494" s="4" t="s">
        <v>1329</v>
      </c>
      <c r="C494" s="13" t="s">
        <v>1330</v>
      </c>
      <c r="D494" s="4" t="s">
        <v>1329</v>
      </c>
      <c r="L494"/>
      <c r="M494"/>
    </row>
    <row r="495" spans="1:13" ht="26.4" x14ac:dyDescent="0.25">
      <c r="A495" s="4" t="s">
        <v>1330</v>
      </c>
      <c r="B495" s="4" t="s">
        <v>1331</v>
      </c>
      <c r="C495" s="13" t="s">
        <v>1332</v>
      </c>
      <c r="D495" s="4" t="s">
        <v>1331</v>
      </c>
      <c r="L495"/>
      <c r="M495"/>
    </row>
    <row r="496" spans="1:13" ht="26.4" x14ac:dyDescent="0.25">
      <c r="A496" s="4" t="s">
        <v>1332</v>
      </c>
      <c r="B496" s="4" t="s">
        <v>1333</v>
      </c>
      <c r="C496" s="13" t="s">
        <v>1129</v>
      </c>
      <c r="D496" s="4" t="s">
        <v>1333</v>
      </c>
      <c r="L496"/>
      <c r="M496"/>
    </row>
    <row r="497" spans="1:13" ht="26.4" x14ac:dyDescent="0.25">
      <c r="A497" s="4" t="s">
        <v>1129</v>
      </c>
      <c r="B497" s="4" t="s">
        <v>1130</v>
      </c>
      <c r="C497" s="13" t="s">
        <v>1131</v>
      </c>
      <c r="D497" s="4" t="s">
        <v>1130</v>
      </c>
      <c r="L497"/>
      <c r="M497"/>
    </row>
    <row r="498" spans="1:13" ht="26.4" x14ac:dyDescent="0.25">
      <c r="A498" s="4" t="s">
        <v>1131</v>
      </c>
      <c r="B498" s="4" t="s">
        <v>1132</v>
      </c>
      <c r="C498" s="13" t="s">
        <v>1509</v>
      </c>
      <c r="D498" s="4" t="s">
        <v>1132</v>
      </c>
      <c r="L498"/>
      <c r="M498"/>
    </row>
    <row r="499" spans="1:13" ht="26.4" x14ac:dyDescent="0.25">
      <c r="A499" s="4" t="s">
        <v>1509</v>
      </c>
      <c r="B499" s="4" t="s">
        <v>877</v>
      </c>
      <c r="C499" s="13" t="s">
        <v>878</v>
      </c>
      <c r="D499" s="4" t="s">
        <v>877</v>
      </c>
      <c r="L499"/>
      <c r="M499"/>
    </row>
    <row r="500" spans="1:13" ht="26.4" x14ac:dyDescent="0.25">
      <c r="A500" s="4" t="s">
        <v>878</v>
      </c>
      <c r="B500" s="4" t="s">
        <v>879</v>
      </c>
      <c r="C500" s="13" t="s">
        <v>880</v>
      </c>
      <c r="D500" s="4" t="s">
        <v>879</v>
      </c>
      <c r="L500"/>
      <c r="M500"/>
    </row>
    <row r="501" spans="1:13" ht="26.4" x14ac:dyDescent="0.25">
      <c r="A501" s="4" t="s">
        <v>880</v>
      </c>
      <c r="B501" s="4" t="s">
        <v>881</v>
      </c>
      <c r="C501" s="13" t="s">
        <v>3582</v>
      </c>
      <c r="D501" s="4" t="s">
        <v>881</v>
      </c>
      <c r="L501"/>
      <c r="M501"/>
    </row>
    <row r="502" spans="1:13" ht="26.4" x14ac:dyDescent="0.25">
      <c r="A502" s="4" t="s">
        <v>3582</v>
      </c>
      <c r="B502" s="4" t="s">
        <v>882</v>
      </c>
      <c r="C502" s="13" t="s">
        <v>883</v>
      </c>
      <c r="D502" s="4" t="s">
        <v>882</v>
      </c>
      <c r="L502"/>
      <c r="M502"/>
    </row>
    <row r="503" spans="1:13" ht="26.4" x14ac:dyDescent="0.25">
      <c r="A503" s="4" t="s">
        <v>883</v>
      </c>
      <c r="B503" s="4" t="s">
        <v>884</v>
      </c>
      <c r="C503" s="13" t="s">
        <v>885</v>
      </c>
      <c r="D503" s="4" t="s">
        <v>884</v>
      </c>
      <c r="L503"/>
      <c r="M503"/>
    </row>
    <row r="504" spans="1:13" ht="26.4" x14ac:dyDescent="0.25">
      <c r="A504" s="4" t="s">
        <v>885</v>
      </c>
      <c r="B504" s="4" t="s">
        <v>886</v>
      </c>
      <c r="C504" s="13" t="s">
        <v>887</v>
      </c>
      <c r="D504" s="4" t="s">
        <v>886</v>
      </c>
      <c r="L504"/>
      <c r="M504"/>
    </row>
    <row r="505" spans="1:13" ht="26.4" x14ac:dyDescent="0.25">
      <c r="A505" s="4" t="s">
        <v>887</v>
      </c>
      <c r="B505" s="4" t="s">
        <v>888</v>
      </c>
      <c r="C505" s="13" t="s">
        <v>889</v>
      </c>
      <c r="D505" s="4" t="s">
        <v>888</v>
      </c>
      <c r="L505"/>
      <c r="M505"/>
    </row>
    <row r="506" spans="1:13" ht="26.4" x14ac:dyDescent="0.25">
      <c r="A506" s="4" t="s">
        <v>889</v>
      </c>
      <c r="B506" s="4" t="s">
        <v>890</v>
      </c>
      <c r="C506" s="13" t="s">
        <v>891</v>
      </c>
      <c r="D506" s="4" t="s">
        <v>890</v>
      </c>
      <c r="L506"/>
      <c r="M506"/>
    </row>
    <row r="507" spans="1:13" ht="26.4" x14ac:dyDescent="0.25">
      <c r="A507" s="4" t="s">
        <v>891</v>
      </c>
      <c r="B507" s="4" t="s">
        <v>892</v>
      </c>
      <c r="C507" s="13" t="s">
        <v>893</v>
      </c>
      <c r="D507" s="4" t="s">
        <v>892</v>
      </c>
      <c r="L507"/>
      <c r="M507"/>
    </row>
    <row r="508" spans="1:13" ht="26.4" x14ac:dyDescent="0.25">
      <c r="A508" s="4" t="s">
        <v>893</v>
      </c>
      <c r="B508" s="4" t="s">
        <v>894</v>
      </c>
      <c r="C508" s="13" t="s">
        <v>895</v>
      </c>
      <c r="D508" s="4" t="s">
        <v>894</v>
      </c>
      <c r="L508"/>
      <c r="M508"/>
    </row>
    <row r="509" spans="1:13" ht="26.4" x14ac:dyDescent="0.25">
      <c r="A509" s="4" t="s">
        <v>895</v>
      </c>
      <c r="B509" s="4" t="s">
        <v>896</v>
      </c>
      <c r="C509" s="13" t="s">
        <v>897</v>
      </c>
      <c r="D509" s="4" t="s">
        <v>896</v>
      </c>
      <c r="L509"/>
      <c r="M509"/>
    </row>
    <row r="510" spans="1:13" x14ac:dyDescent="0.25">
      <c r="A510" s="4" t="s">
        <v>897</v>
      </c>
      <c r="B510" s="4" t="s">
        <v>898</v>
      </c>
      <c r="C510" s="13" t="s">
        <v>899</v>
      </c>
      <c r="D510" s="4" t="s">
        <v>898</v>
      </c>
      <c r="L510"/>
      <c r="M510"/>
    </row>
    <row r="511" spans="1:13" ht="26.4" x14ac:dyDescent="0.25">
      <c r="A511" s="4" t="s">
        <v>899</v>
      </c>
      <c r="B511" s="4" t="s">
        <v>900</v>
      </c>
      <c r="C511" s="13" t="s">
        <v>901</v>
      </c>
      <c r="D511" s="4" t="s">
        <v>900</v>
      </c>
      <c r="L511"/>
      <c r="M511"/>
    </row>
    <row r="512" spans="1:13" ht="39.6" x14ac:dyDescent="0.25">
      <c r="A512" s="4" t="s">
        <v>901</v>
      </c>
      <c r="B512" s="4" t="s">
        <v>902</v>
      </c>
      <c r="C512" s="13" t="s">
        <v>903</v>
      </c>
      <c r="D512" s="4" t="s">
        <v>902</v>
      </c>
      <c r="L512"/>
      <c r="M512"/>
    </row>
    <row r="513" spans="1:13" ht="26.4" x14ac:dyDescent="0.25">
      <c r="A513" s="4" t="s">
        <v>903</v>
      </c>
      <c r="B513" s="4" t="s">
        <v>904</v>
      </c>
      <c r="C513" s="13" t="s">
        <v>905</v>
      </c>
      <c r="D513" s="4" t="s">
        <v>904</v>
      </c>
      <c r="L513"/>
      <c r="M513"/>
    </row>
    <row r="514" spans="1:13" ht="26.4" x14ac:dyDescent="0.25">
      <c r="A514" s="4" t="s">
        <v>905</v>
      </c>
      <c r="B514" s="4" t="s">
        <v>906</v>
      </c>
      <c r="C514" s="13" t="s">
        <v>4555</v>
      </c>
      <c r="D514" s="4" t="s">
        <v>906</v>
      </c>
      <c r="L514"/>
      <c r="M514"/>
    </row>
    <row r="515" spans="1:13" ht="26.4" x14ac:dyDescent="0.25">
      <c r="A515" s="4" t="s">
        <v>4555</v>
      </c>
      <c r="B515" s="4" t="s">
        <v>4556</v>
      </c>
      <c r="C515" s="13" t="s">
        <v>1370</v>
      </c>
      <c r="D515" s="4" t="s">
        <v>4556</v>
      </c>
      <c r="L515"/>
      <c r="M515"/>
    </row>
    <row r="516" spans="1:13" ht="26.4" x14ac:dyDescent="0.25">
      <c r="A516" s="4" t="s">
        <v>1370</v>
      </c>
      <c r="B516" s="4" t="s">
        <v>4557</v>
      </c>
      <c r="C516" s="13" t="s">
        <v>3580</v>
      </c>
      <c r="D516" s="4" t="s">
        <v>4557</v>
      </c>
      <c r="L516"/>
      <c r="M516"/>
    </row>
    <row r="517" spans="1:13" ht="26.4" x14ac:dyDescent="0.25">
      <c r="A517" s="4" t="s">
        <v>3580</v>
      </c>
      <c r="B517" s="4" t="s">
        <v>4558</v>
      </c>
      <c r="C517" s="13" t="s">
        <v>4559</v>
      </c>
      <c r="D517" s="4" t="s">
        <v>4558</v>
      </c>
      <c r="L517"/>
      <c r="M517"/>
    </row>
    <row r="518" spans="1:13" ht="26.4" x14ac:dyDescent="0.25">
      <c r="A518" s="4" t="s">
        <v>4559</v>
      </c>
      <c r="B518" s="4" t="s">
        <v>4560</v>
      </c>
      <c r="C518" s="13" t="s">
        <v>3581</v>
      </c>
      <c r="D518" s="4" t="s">
        <v>4560</v>
      </c>
      <c r="L518"/>
      <c r="M518"/>
    </row>
    <row r="519" spans="1:13" ht="39.6" x14ac:dyDescent="0.25">
      <c r="A519" s="4" t="s">
        <v>3581</v>
      </c>
      <c r="B519" s="4" t="s">
        <v>4561</v>
      </c>
      <c r="C519" s="13" t="s">
        <v>1401</v>
      </c>
      <c r="D519" s="4" t="s">
        <v>4561</v>
      </c>
      <c r="L519"/>
      <c r="M519"/>
    </row>
    <row r="520" spans="1:13" ht="26.4" x14ac:dyDescent="0.25">
      <c r="A520" s="4" t="s">
        <v>1401</v>
      </c>
      <c r="B520" s="4" t="s">
        <v>4562</v>
      </c>
      <c r="C520" s="13" t="s">
        <v>2262</v>
      </c>
      <c r="D520" s="4" t="s">
        <v>4562</v>
      </c>
      <c r="L520"/>
      <c r="M520"/>
    </row>
    <row r="521" spans="1:13" ht="26.4" x14ac:dyDescent="0.25">
      <c r="A521" s="4" t="s">
        <v>2262</v>
      </c>
      <c r="B521" s="4" t="s">
        <v>4563</v>
      </c>
      <c r="C521" s="13" t="s">
        <v>4564</v>
      </c>
      <c r="D521" s="4" t="s">
        <v>4563</v>
      </c>
      <c r="L521"/>
      <c r="M521"/>
    </row>
    <row r="522" spans="1:13" x14ac:dyDescent="0.25">
      <c r="A522" s="4" t="s">
        <v>4564</v>
      </c>
      <c r="B522" s="4" t="s">
        <v>4565</v>
      </c>
      <c r="C522" s="13" t="s">
        <v>4566</v>
      </c>
      <c r="D522" s="4" t="s">
        <v>4565</v>
      </c>
      <c r="L522"/>
      <c r="M522"/>
    </row>
    <row r="523" spans="1:13" x14ac:dyDescent="0.25">
      <c r="A523" s="4" t="s">
        <v>4566</v>
      </c>
      <c r="B523" s="4" t="s">
        <v>4567</v>
      </c>
      <c r="C523" s="13" t="s">
        <v>4568</v>
      </c>
      <c r="D523" s="4" t="s">
        <v>4567</v>
      </c>
      <c r="L523"/>
      <c r="M523"/>
    </row>
    <row r="524" spans="1:13" ht="26.4" x14ac:dyDescent="0.25">
      <c r="A524" s="4" t="s">
        <v>4568</v>
      </c>
      <c r="B524" s="4" t="s">
        <v>4569</v>
      </c>
      <c r="C524" s="13" t="s">
        <v>4570</v>
      </c>
      <c r="D524" s="4" t="s">
        <v>4569</v>
      </c>
      <c r="L524"/>
      <c r="M524"/>
    </row>
    <row r="525" spans="1:13" ht="26.4" x14ac:dyDescent="0.25">
      <c r="A525" s="4" t="s">
        <v>4570</v>
      </c>
      <c r="B525" s="4" t="s">
        <v>4571</v>
      </c>
      <c r="C525" s="13" t="s">
        <v>4572</v>
      </c>
      <c r="D525" s="4" t="s">
        <v>4571</v>
      </c>
      <c r="L525"/>
      <c r="M525"/>
    </row>
    <row r="526" spans="1:13" ht="26.4" x14ac:dyDescent="0.25">
      <c r="A526" s="4" t="s">
        <v>4572</v>
      </c>
      <c r="B526" s="4" t="s">
        <v>4573</v>
      </c>
      <c r="C526" s="13" t="s">
        <v>4574</v>
      </c>
      <c r="D526" s="4" t="s">
        <v>4573</v>
      </c>
      <c r="L526"/>
      <c r="M526"/>
    </row>
    <row r="527" spans="1:13" ht="26.4" x14ac:dyDescent="0.25">
      <c r="A527" s="4" t="s">
        <v>4574</v>
      </c>
      <c r="B527" s="4" t="s">
        <v>4575</v>
      </c>
      <c r="C527" s="13" t="s">
        <v>4576</v>
      </c>
      <c r="D527" s="4" t="s">
        <v>4575</v>
      </c>
      <c r="L527"/>
      <c r="M527"/>
    </row>
    <row r="528" spans="1:13" ht="26.4" x14ac:dyDescent="0.25">
      <c r="A528" s="4" t="s">
        <v>4576</v>
      </c>
      <c r="B528" s="4" t="s">
        <v>4577</v>
      </c>
      <c r="C528" s="13" t="s">
        <v>4578</v>
      </c>
      <c r="D528" s="4" t="s">
        <v>4577</v>
      </c>
      <c r="L528"/>
      <c r="M528"/>
    </row>
    <row r="529" spans="1:13" ht="26.4" x14ac:dyDescent="0.25">
      <c r="A529" s="4" t="s">
        <v>4578</v>
      </c>
      <c r="B529" s="4" t="s">
        <v>4579</v>
      </c>
      <c r="C529" s="13" t="s">
        <v>43</v>
      </c>
      <c r="D529" s="4" t="s">
        <v>4579</v>
      </c>
      <c r="L529"/>
      <c r="M529"/>
    </row>
    <row r="530" spans="1:13" ht="26.4" x14ac:dyDescent="0.25">
      <c r="A530" s="4" t="s">
        <v>43</v>
      </c>
      <c r="B530" s="4" t="s">
        <v>4580</v>
      </c>
      <c r="C530" s="13" t="s">
        <v>3484</v>
      </c>
      <c r="D530" s="4" t="s">
        <v>4580</v>
      </c>
      <c r="L530"/>
      <c r="M530"/>
    </row>
    <row r="531" spans="1:13" ht="26.4" x14ac:dyDescent="0.25">
      <c r="A531" s="4" t="s">
        <v>3484</v>
      </c>
      <c r="B531" s="4" t="s">
        <v>4581</v>
      </c>
      <c r="C531" s="13" t="s">
        <v>4582</v>
      </c>
      <c r="D531" s="4" t="s">
        <v>4581</v>
      </c>
      <c r="L531"/>
      <c r="M531"/>
    </row>
    <row r="532" spans="1:13" x14ac:dyDescent="0.25">
      <c r="A532" s="4" t="s">
        <v>4582</v>
      </c>
      <c r="B532" s="4" t="s">
        <v>4583</v>
      </c>
      <c r="C532" s="13" t="s">
        <v>4584</v>
      </c>
      <c r="D532" s="4" t="s">
        <v>4583</v>
      </c>
      <c r="L532"/>
      <c r="M532"/>
    </row>
    <row r="533" spans="1:13" ht="26.4" x14ac:dyDescent="0.25">
      <c r="A533" s="4" t="s">
        <v>4584</v>
      </c>
      <c r="B533" s="4" t="s">
        <v>4585</v>
      </c>
      <c r="C533" s="13" t="s">
        <v>393</v>
      </c>
      <c r="D533" s="4" t="s">
        <v>4585</v>
      </c>
      <c r="L533"/>
      <c r="M533"/>
    </row>
    <row r="534" spans="1:13" ht="26.4" x14ac:dyDescent="0.25">
      <c r="A534" s="4" t="s">
        <v>497</v>
      </c>
      <c r="B534" s="4" t="s">
        <v>4586</v>
      </c>
      <c r="C534" s="13" t="s">
        <v>394</v>
      </c>
      <c r="D534" s="4" t="s">
        <v>4586</v>
      </c>
      <c r="L534"/>
      <c r="M534"/>
    </row>
    <row r="535" spans="1:13" ht="26.4" x14ac:dyDescent="0.25">
      <c r="A535" s="4" t="s">
        <v>501</v>
      </c>
      <c r="B535" s="4" t="s">
        <v>4587</v>
      </c>
      <c r="C535" s="13" t="s">
        <v>1934</v>
      </c>
      <c r="D535" s="4" t="s">
        <v>4587</v>
      </c>
      <c r="L535"/>
      <c r="M535"/>
    </row>
    <row r="536" spans="1:13" ht="26.4" x14ac:dyDescent="0.25">
      <c r="A536" s="4" t="s">
        <v>1934</v>
      </c>
      <c r="B536" s="4" t="s">
        <v>4588</v>
      </c>
      <c r="C536" s="13" t="s">
        <v>354</v>
      </c>
      <c r="D536" s="4" t="s">
        <v>4588</v>
      </c>
      <c r="L536"/>
      <c r="M536"/>
    </row>
    <row r="537" spans="1:13" ht="26.4" x14ac:dyDescent="0.25">
      <c r="A537" s="4" t="s">
        <v>3283</v>
      </c>
      <c r="B537" s="4" t="s">
        <v>4589</v>
      </c>
      <c r="C537" s="13" t="s">
        <v>3584</v>
      </c>
      <c r="D537" s="4" t="s">
        <v>4589</v>
      </c>
      <c r="L537"/>
      <c r="M537"/>
    </row>
    <row r="538" spans="1:13" ht="26.4" x14ac:dyDescent="0.25">
      <c r="A538" s="4" t="s">
        <v>3584</v>
      </c>
      <c r="B538" s="4" t="s">
        <v>4590</v>
      </c>
      <c r="C538" s="13" t="s">
        <v>4591</v>
      </c>
      <c r="D538" s="4" t="s">
        <v>4590</v>
      </c>
      <c r="L538"/>
      <c r="M538"/>
    </row>
    <row r="539" spans="1:13" ht="26.4" x14ac:dyDescent="0.25">
      <c r="A539" s="4" t="s">
        <v>4591</v>
      </c>
      <c r="B539" s="4" t="s">
        <v>4592</v>
      </c>
      <c r="C539" s="13" t="s">
        <v>4593</v>
      </c>
      <c r="D539" s="4" t="s">
        <v>4592</v>
      </c>
      <c r="L539"/>
      <c r="M539"/>
    </row>
    <row r="540" spans="1:13" ht="26.4" x14ac:dyDescent="0.25">
      <c r="A540" s="4" t="s">
        <v>4593</v>
      </c>
      <c r="B540" s="4" t="s">
        <v>4594</v>
      </c>
      <c r="C540" s="13" t="s">
        <v>4595</v>
      </c>
      <c r="D540" s="4" t="s">
        <v>4594</v>
      </c>
      <c r="L540"/>
      <c r="M540"/>
    </row>
    <row r="541" spans="1:13" ht="26.4" x14ac:dyDescent="0.25">
      <c r="A541" s="4" t="s">
        <v>4595</v>
      </c>
      <c r="B541" s="4" t="s">
        <v>4596</v>
      </c>
      <c r="C541" s="13" t="s">
        <v>4597</v>
      </c>
      <c r="D541" s="4" t="s">
        <v>4596</v>
      </c>
      <c r="L541"/>
      <c r="M541"/>
    </row>
    <row r="542" spans="1:13" ht="26.4" x14ac:dyDescent="0.25">
      <c r="A542" s="4" t="s">
        <v>4597</v>
      </c>
      <c r="B542" s="4" t="s">
        <v>4598</v>
      </c>
      <c r="C542" s="13" t="s">
        <v>4599</v>
      </c>
      <c r="D542" s="4" t="s">
        <v>4598</v>
      </c>
      <c r="L542"/>
      <c r="M542"/>
    </row>
    <row r="543" spans="1:13" ht="26.4" x14ac:dyDescent="0.25">
      <c r="A543" s="4" t="s">
        <v>4599</v>
      </c>
      <c r="B543" s="4" t="s">
        <v>4600</v>
      </c>
      <c r="C543" s="13" t="s">
        <v>4601</v>
      </c>
      <c r="D543" s="4" t="s">
        <v>4600</v>
      </c>
      <c r="L543"/>
      <c r="M543"/>
    </row>
    <row r="544" spans="1:13" ht="26.4" x14ac:dyDescent="0.25">
      <c r="A544" s="4" t="s">
        <v>4601</v>
      </c>
      <c r="B544" s="4" t="s">
        <v>4602</v>
      </c>
      <c r="C544" s="13" t="s">
        <v>4603</v>
      </c>
      <c r="D544" s="4" t="s">
        <v>4602</v>
      </c>
      <c r="L544"/>
      <c r="M544"/>
    </row>
    <row r="545" spans="1:13" ht="26.4" x14ac:dyDescent="0.25">
      <c r="A545" s="4" t="s">
        <v>4603</v>
      </c>
      <c r="B545" s="4" t="s">
        <v>4604</v>
      </c>
      <c r="C545" s="13" t="s">
        <v>1927</v>
      </c>
      <c r="D545" s="4" t="s">
        <v>4604</v>
      </c>
      <c r="L545"/>
      <c r="M545"/>
    </row>
    <row r="546" spans="1:13" ht="39.6" x14ac:dyDescent="0.25">
      <c r="A546" s="4" t="s">
        <v>1927</v>
      </c>
      <c r="B546" s="4" t="s">
        <v>4605</v>
      </c>
      <c r="C546" s="13" t="s">
        <v>1405</v>
      </c>
      <c r="D546" s="4" t="s">
        <v>4605</v>
      </c>
      <c r="L546"/>
      <c r="M546"/>
    </row>
    <row r="547" spans="1:13" ht="26.4" x14ac:dyDescent="0.25">
      <c r="A547" s="4" t="s">
        <v>1405</v>
      </c>
      <c r="B547" s="4" t="s">
        <v>4606</v>
      </c>
      <c r="C547" s="13" t="s">
        <v>1929</v>
      </c>
      <c r="D547" s="4" t="s">
        <v>4606</v>
      </c>
      <c r="L547"/>
      <c r="M547"/>
    </row>
    <row r="548" spans="1:13" ht="39.6" x14ac:dyDescent="0.25">
      <c r="A548" s="4" t="s">
        <v>1929</v>
      </c>
      <c r="B548" s="4" t="s">
        <v>4607</v>
      </c>
      <c r="C548" s="13" t="s">
        <v>1928</v>
      </c>
      <c r="D548" s="4" t="s">
        <v>4607</v>
      </c>
      <c r="L548"/>
      <c r="M548"/>
    </row>
    <row r="549" spans="1:13" ht="26.4" x14ac:dyDescent="0.25">
      <c r="A549" s="4" t="s">
        <v>1928</v>
      </c>
      <c r="B549" s="4" t="s">
        <v>4608</v>
      </c>
      <c r="C549" s="13" t="s">
        <v>3586</v>
      </c>
      <c r="D549" s="4" t="s">
        <v>4608</v>
      </c>
      <c r="L549"/>
      <c r="M549"/>
    </row>
    <row r="550" spans="1:13" ht="26.4" x14ac:dyDescent="0.25">
      <c r="A550" s="4" t="s">
        <v>3586</v>
      </c>
      <c r="B550" s="4" t="s">
        <v>4609</v>
      </c>
      <c r="C550" s="13" t="s">
        <v>3585</v>
      </c>
      <c r="D550" s="4" t="s">
        <v>4609</v>
      </c>
      <c r="L550"/>
      <c r="M550"/>
    </row>
    <row r="551" spans="1:13" ht="26.4" x14ac:dyDescent="0.25">
      <c r="A551" s="4" t="s">
        <v>3585</v>
      </c>
      <c r="B551" s="4" t="s">
        <v>4610</v>
      </c>
      <c r="C551" s="13" t="s">
        <v>3587</v>
      </c>
      <c r="D551" s="4" t="s">
        <v>4610</v>
      </c>
      <c r="L551"/>
      <c r="M551"/>
    </row>
    <row r="552" spans="1:13" ht="26.4" x14ac:dyDescent="0.25">
      <c r="A552" s="4" t="s">
        <v>3587</v>
      </c>
      <c r="B552" s="4" t="s">
        <v>4611</v>
      </c>
      <c r="C552" s="13" t="s">
        <v>4612</v>
      </c>
      <c r="D552" s="4" t="s">
        <v>4611</v>
      </c>
      <c r="L552"/>
      <c r="M552"/>
    </row>
    <row r="553" spans="1:13" ht="26.4" x14ac:dyDescent="0.25">
      <c r="A553" s="4" t="s">
        <v>4612</v>
      </c>
      <c r="B553" s="4" t="s">
        <v>4613</v>
      </c>
      <c r="C553" s="13" t="s">
        <v>4099</v>
      </c>
      <c r="D553" s="4" t="s">
        <v>4613</v>
      </c>
      <c r="L553"/>
      <c r="M553"/>
    </row>
    <row r="554" spans="1:13" ht="26.4" x14ac:dyDescent="0.25">
      <c r="A554" s="4" t="s">
        <v>4099</v>
      </c>
      <c r="B554" s="4" t="s">
        <v>4614</v>
      </c>
      <c r="C554" s="13" t="s">
        <v>4615</v>
      </c>
      <c r="D554" s="4" t="s">
        <v>4614</v>
      </c>
      <c r="L554"/>
      <c r="M554"/>
    </row>
    <row r="555" spans="1:13" ht="26.4" x14ac:dyDescent="0.25">
      <c r="A555" s="4" t="s">
        <v>4615</v>
      </c>
      <c r="B555" s="4" t="s">
        <v>4616</v>
      </c>
      <c r="C555" s="13" t="s">
        <v>4617</v>
      </c>
      <c r="D555" s="4" t="s">
        <v>4616</v>
      </c>
      <c r="L555"/>
      <c r="M555"/>
    </row>
    <row r="556" spans="1:13" ht="26.4" x14ac:dyDescent="0.25">
      <c r="A556" s="4" t="s">
        <v>4617</v>
      </c>
      <c r="B556" s="4" t="s">
        <v>4618</v>
      </c>
      <c r="C556" s="13" t="s">
        <v>33</v>
      </c>
      <c r="D556" s="4" t="s">
        <v>4618</v>
      </c>
      <c r="L556"/>
      <c r="M556"/>
    </row>
    <row r="557" spans="1:13" ht="26.4" x14ac:dyDescent="0.25">
      <c r="A557" s="4" t="s">
        <v>33</v>
      </c>
      <c r="B557" s="4" t="s">
        <v>34</v>
      </c>
      <c r="C557" s="13" t="s">
        <v>3034</v>
      </c>
      <c r="D557" s="4" t="s">
        <v>34</v>
      </c>
      <c r="L557"/>
      <c r="M557"/>
    </row>
    <row r="558" spans="1:13" ht="26.4" x14ac:dyDescent="0.25">
      <c r="A558" s="4" t="s">
        <v>3034</v>
      </c>
      <c r="B558" s="4" t="s">
        <v>35</v>
      </c>
      <c r="C558" s="13" t="s">
        <v>658</v>
      </c>
      <c r="D558" s="4" t="s">
        <v>35</v>
      </c>
      <c r="L558"/>
      <c r="M558"/>
    </row>
    <row r="559" spans="1:13" ht="26.4" x14ac:dyDescent="0.25">
      <c r="A559" s="4" t="s">
        <v>658</v>
      </c>
      <c r="B559" s="4" t="s">
        <v>659</v>
      </c>
      <c r="C559" s="13" t="s">
        <v>1286</v>
      </c>
      <c r="D559" s="4" t="s">
        <v>659</v>
      </c>
      <c r="L559"/>
      <c r="M559"/>
    </row>
    <row r="560" spans="1:13" ht="26.4" x14ac:dyDescent="0.25">
      <c r="A560" s="4" t="s">
        <v>1286</v>
      </c>
      <c r="B560" s="4" t="s">
        <v>660</v>
      </c>
      <c r="C560" s="13" t="s">
        <v>3386</v>
      </c>
      <c r="D560" s="4" t="s">
        <v>660</v>
      </c>
      <c r="L560"/>
      <c r="M560"/>
    </row>
    <row r="561" spans="1:13" ht="26.4" x14ac:dyDescent="0.25">
      <c r="A561" s="4" t="s">
        <v>3386</v>
      </c>
      <c r="B561" s="4" t="s">
        <v>661</v>
      </c>
      <c r="C561" s="13" t="s">
        <v>3036</v>
      </c>
      <c r="D561" s="4" t="s">
        <v>661</v>
      </c>
      <c r="L561"/>
      <c r="M561"/>
    </row>
    <row r="562" spans="1:13" ht="26.4" x14ac:dyDescent="0.25">
      <c r="A562" s="4" t="s">
        <v>3036</v>
      </c>
      <c r="B562" s="4" t="s">
        <v>662</v>
      </c>
      <c r="C562" s="13" t="s">
        <v>3997</v>
      </c>
      <c r="D562" s="4" t="s">
        <v>662</v>
      </c>
      <c r="L562"/>
      <c r="M562"/>
    </row>
    <row r="563" spans="1:13" ht="26.4" x14ac:dyDescent="0.25">
      <c r="A563" s="4" t="s">
        <v>3997</v>
      </c>
      <c r="B563" s="4" t="s">
        <v>4619</v>
      </c>
      <c r="C563" s="13" t="s">
        <v>4620</v>
      </c>
      <c r="D563" s="4" t="s">
        <v>4619</v>
      </c>
      <c r="L563"/>
      <c r="M563"/>
    </row>
    <row r="564" spans="1:13" ht="26.4" x14ac:dyDescent="0.25">
      <c r="A564" s="4" t="s">
        <v>4620</v>
      </c>
      <c r="B564" s="4" t="s">
        <v>4621</v>
      </c>
      <c r="C564" s="13" t="s">
        <v>3634</v>
      </c>
      <c r="D564" s="4" t="s">
        <v>4621</v>
      </c>
      <c r="L564"/>
      <c r="M564"/>
    </row>
    <row r="565" spans="1:13" ht="26.4" x14ac:dyDescent="0.25">
      <c r="A565" s="4" t="s">
        <v>3634</v>
      </c>
      <c r="B565" s="4" t="s">
        <v>4622</v>
      </c>
      <c r="C565" s="13" t="s">
        <v>3383</v>
      </c>
      <c r="D565" s="4" t="s">
        <v>4622</v>
      </c>
      <c r="L565"/>
      <c r="M565"/>
    </row>
    <row r="566" spans="1:13" ht="26.4" x14ac:dyDescent="0.25">
      <c r="A566" s="4" t="s">
        <v>3383</v>
      </c>
      <c r="B566" s="4" t="s">
        <v>4623</v>
      </c>
      <c r="C566" s="13" t="s">
        <v>1587</v>
      </c>
      <c r="D566" s="4" t="s">
        <v>4623</v>
      </c>
      <c r="L566"/>
      <c r="M566"/>
    </row>
    <row r="567" spans="1:13" ht="26.4" x14ac:dyDescent="0.25">
      <c r="A567" s="4" t="s">
        <v>1587</v>
      </c>
      <c r="B567" s="4" t="s">
        <v>4624</v>
      </c>
      <c r="C567" s="13" t="s">
        <v>3635</v>
      </c>
      <c r="D567" s="4" t="s">
        <v>4624</v>
      </c>
      <c r="L567"/>
      <c r="M567"/>
    </row>
    <row r="568" spans="1:13" ht="26.4" x14ac:dyDescent="0.25">
      <c r="A568" s="4" t="s">
        <v>3635</v>
      </c>
      <c r="B568" s="4" t="s">
        <v>4625</v>
      </c>
      <c r="C568" s="13" t="s">
        <v>1268</v>
      </c>
      <c r="D568" s="4" t="s">
        <v>4625</v>
      </c>
      <c r="L568"/>
      <c r="M568"/>
    </row>
    <row r="569" spans="1:13" ht="26.4" x14ac:dyDescent="0.25">
      <c r="A569" s="4" t="s">
        <v>1268</v>
      </c>
      <c r="B569" s="4" t="s">
        <v>4626</v>
      </c>
      <c r="C569" s="13" t="s">
        <v>768</v>
      </c>
      <c r="D569" s="4" t="s">
        <v>4626</v>
      </c>
      <c r="L569"/>
      <c r="M569"/>
    </row>
    <row r="570" spans="1:13" ht="26.4" x14ac:dyDescent="0.25">
      <c r="A570" s="4" t="s">
        <v>768</v>
      </c>
      <c r="B570" s="4" t="s">
        <v>4627</v>
      </c>
      <c r="C570" s="13" t="s">
        <v>3031</v>
      </c>
      <c r="D570" s="4" t="s">
        <v>4627</v>
      </c>
      <c r="L570"/>
      <c r="M570"/>
    </row>
    <row r="571" spans="1:13" ht="26.4" x14ac:dyDescent="0.25">
      <c r="A571" s="4" t="s">
        <v>3031</v>
      </c>
      <c r="B571" s="4" t="s">
        <v>4628</v>
      </c>
      <c r="C571" s="13" t="s">
        <v>3024</v>
      </c>
      <c r="D571" s="4" t="s">
        <v>4628</v>
      </c>
      <c r="L571"/>
      <c r="M571"/>
    </row>
    <row r="572" spans="1:13" ht="26.4" x14ac:dyDescent="0.25">
      <c r="A572" s="4" t="s">
        <v>3024</v>
      </c>
      <c r="B572" s="4" t="s">
        <v>4629</v>
      </c>
      <c r="C572" s="13" t="s">
        <v>3025</v>
      </c>
      <c r="D572" s="4" t="s">
        <v>4629</v>
      </c>
      <c r="L572"/>
      <c r="M572"/>
    </row>
    <row r="573" spans="1:13" ht="26.4" x14ac:dyDescent="0.25">
      <c r="A573" s="4" t="s">
        <v>3025</v>
      </c>
      <c r="B573" s="4" t="s">
        <v>4630</v>
      </c>
      <c r="C573" s="13" t="s">
        <v>4631</v>
      </c>
      <c r="D573" s="4" t="s">
        <v>4630</v>
      </c>
      <c r="L573"/>
      <c r="M573"/>
    </row>
    <row r="574" spans="1:13" x14ac:dyDescent="0.25">
      <c r="A574" s="4" t="s">
        <v>4631</v>
      </c>
      <c r="B574" s="4" t="s">
        <v>4632</v>
      </c>
      <c r="C574" s="13" t="s">
        <v>4633</v>
      </c>
      <c r="D574" s="4" t="s">
        <v>4632</v>
      </c>
      <c r="L574"/>
      <c r="M574"/>
    </row>
    <row r="575" spans="1:13" ht="26.4" x14ac:dyDescent="0.25">
      <c r="A575" s="4" t="s">
        <v>4633</v>
      </c>
      <c r="B575" s="4" t="s">
        <v>4634</v>
      </c>
      <c r="C575" s="13" t="s">
        <v>3029</v>
      </c>
      <c r="D575" s="4" t="s">
        <v>4634</v>
      </c>
      <c r="L575"/>
      <c r="M575"/>
    </row>
    <row r="576" spans="1:13" ht="26.4" x14ac:dyDescent="0.25">
      <c r="A576" s="4" t="s">
        <v>3029</v>
      </c>
      <c r="B576" s="4" t="s">
        <v>3054</v>
      </c>
      <c r="C576" s="13" t="s">
        <v>208</v>
      </c>
      <c r="D576" s="4" t="s">
        <v>3054</v>
      </c>
      <c r="L576"/>
      <c r="M576"/>
    </row>
    <row r="577" spans="1:13" ht="26.4" x14ac:dyDescent="0.25">
      <c r="A577" s="4" t="s">
        <v>769</v>
      </c>
      <c r="B577" s="4" t="s">
        <v>3055</v>
      </c>
      <c r="C577" s="13" t="s">
        <v>3056</v>
      </c>
      <c r="D577" s="4" t="s">
        <v>3055</v>
      </c>
      <c r="L577"/>
      <c r="M577"/>
    </row>
    <row r="578" spans="1:13" ht="26.4" x14ac:dyDescent="0.25">
      <c r="A578" s="4" t="s">
        <v>3056</v>
      </c>
      <c r="B578" s="4" t="s">
        <v>3057</v>
      </c>
      <c r="C578" s="13" t="s">
        <v>3058</v>
      </c>
      <c r="D578" s="4" t="s">
        <v>3057</v>
      </c>
      <c r="L578"/>
      <c r="M578"/>
    </row>
    <row r="579" spans="1:13" ht="26.4" x14ac:dyDescent="0.25">
      <c r="A579" s="4" t="s">
        <v>3058</v>
      </c>
      <c r="B579" s="4" t="s">
        <v>3059</v>
      </c>
      <c r="C579" s="13" t="s">
        <v>763</v>
      </c>
      <c r="D579" s="4" t="s">
        <v>3059</v>
      </c>
      <c r="L579"/>
      <c r="M579"/>
    </row>
    <row r="580" spans="1:13" ht="26.4" x14ac:dyDescent="0.25">
      <c r="A580" s="4" t="s">
        <v>763</v>
      </c>
      <c r="B580" s="4" t="s">
        <v>3060</v>
      </c>
      <c r="C580" s="13" t="s">
        <v>3061</v>
      </c>
      <c r="D580" s="4" t="s">
        <v>3060</v>
      </c>
      <c r="L580"/>
      <c r="M580"/>
    </row>
    <row r="581" spans="1:13" ht="26.4" x14ac:dyDescent="0.25">
      <c r="A581" s="4" t="s">
        <v>3061</v>
      </c>
      <c r="B581" s="4" t="s">
        <v>3062</v>
      </c>
      <c r="C581" s="13" t="s">
        <v>756</v>
      </c>
      <c r="D581" s="4" t="s">
        <v>3062</v>
      </c>
      <c r="L581"/>
      <c r="M581"/>
    </row>
    <row r="582" spans="1:13" ht="26.4" x14ac:dyDescent="0.25">
      <c r="A582" s="4" t="s">
        <v>756</v>
      </c>
      <c r="B582" s="4" t="s">
        <v>3063</v>
      </c>
      <c r="C582" s="13" t="s">
        <v>757</v>
      </c>
      <c r="D582" s="4" t="s">
        <v>3063</v>
      </c>
      <c r="L582"/>
      <c r="M582"/>
    </row>
    <row r="583" spans="1:13" ht="26.4" x14ac:dyDescent="0.25">
      <c r="A583" s="4" t="s">
        <v>757</v>
      </c>
      <c r="B583" s="4" t="s">
        <v>3064</v>
      </c>
      <c r="C583" s="13" t="s">
        <v>1964</v>
      </c>
      <c r="D583" s="4" t="s">
        <v>3064</v>
      </c>
      <c r="L583"/>
      <c r="M583"/>
    </row>
    <row r="584" spans="1:13" ht="26.4" x14ac:dyDescent="0.25">
      <c r="A584" s="4" t="s">
        <v>1964</v>
      </c>
      <c r="B584" s="4" t="s">
        <v>3065</v>
      </c>
      <c r="C584" s="13" t="s">
        <v>1487</v>
      </c>
      <c r="D584" s="4" t="s">
        <v>3065</v>
      </c>
      <c r="L584"/>
      <c r="M584"/>
    </row>
    <row r="585" spans="1:13" ht="26.4" x14ac:dyDescent="0.25">
      <c r="A585" s="4" t="s">
        <v>1487</v>
      </c>
      <c r="B585" s="4" t="s">
        <v>3066</v>
      </c>
      <c r="C585" s="13" t="s">
        <v>1484</v>
      </c>
      <c r="D585" s="4" t="s">
        <v>3066</v>
      </c>
      <c r="L585"/>
      <c r="M585"/>
    </row>
    <row r="586" spans="1:13" ht="26.4" x14ac:dyDescent="0.25">
      <c r="A586" s="4" t="s">
        <v>1484</v>
      </c>
      <c r="B586" s="4" t="s">
        <v>3067</v>
      </c>
      <c r="C586" s="13" t="s">
        <v>3068</v>
      </c>
      <c r="D586" s="4" t="s">
        <v>3067</v>
      </c>
      <c r="L586"/>
      <c r="M586"/>
    </row>
    <row r="587" spans="1:13" ht="26.4" x14ac:dyDescent="0.25">
      <c r="A587" s="4" t="s">
        <v>3068</v>
      </c>
      <c r="B587" s="4" t="s">
        <v>3069</v>
      </c>
      <c r="C587" s="13" t="s">
        <v>4101</v>
      </c>
      <c r="D587" s="4" t="s">
        <v>3069</v>
      </c>
      <c r="L587"/>
      <c r="M587"/>
    </row>
    <row r="588" spans="1:13" ht="26.4" x14ac:dyDescent="0.25">
      <c r="A588" s="4" t="s">
        <v>4101</v>
      </c>
      <c r="B588" s="4" t="s">
        <v>3070</v>
      </c>
      <c r="C588" s="13" t="s">
        <v>753</v>
      </c>
      <c r="D588" s="4" t="s">
        <v>3070</v>
      </c>
      <c r="L588"/>
      <c r="M588"/>
    </row>
    <row r="589" spans="1:13" ht="26.4" x14ac:dyDescent="0.25">
      <c r="A589" s="4" t="s">
        <v>753</v>
      </c>
      <c r="B589" s="4" t="s">
        <v>3071</v>
      </c>
      <c r="C589" s="13" t="s">
        <v>754</v>
      </c>
      <c r="D589" s="4" t="s">
        <v>3071</v>
      </c>
      <c r="L589"/>
      <c r="M589"/>
    </row>
    <row r="590" spans="1:13" ht="26.4" x14ac:dyDescent="0.25">
      <c r="A590" s="4" t="s">
        <v>754</v>
      </c>
      <c r="B590" s="4" t="s">
        <v>3072</v>
      </c>
      <c r="C590" s="13" t="s">
        <v>1399</v>
      </c>
      <c r="D590" s="4" t="s">
        <v>3072</v>
      </c>
      <c r="L590"/>
      <c r="M590"/>
    </row>
    <row r="591" spans="1:13" ht="26.4" x14ac:dyDescent="0.25">
      <c r="A591" s="4" t="s">
        <v>1399</v>
      </c>
      <c r="B591" s="4" t="s">
        <v>3073</v>
      </c>
      <c r="C591" s="13" t="s">
        <v>3074</v>
      </c>
      <c r="D591" s="4" t="s">
        <v>3073</v>
      </c>
      <c r="L591"/>
      <c r="M591"/>
    </row>
    <row r="592" spans="1:13" ht="26.4" x14ac:dyDescent="0.25">
      <c r="A592" s="4" t="s">
        <v>3074</v>
      </c>
      <c r="B592" s="4" t="s">
        <v>3075</v>
      </c>
      <c r="C592" s="13" t="s">
        <v>4326</v>
      </c>
      <c r="D592" s="4" t="s">
        <v>3075</v>
      </c>
      <c r="L592"/>
      <c r="M592"/>
    </row>
    <row r="593" spans="1:13" ht="26.4" x14ac:dyDescent="0.25">
      <c r="A593" s="4" t="s">
        <v>4326</v>
      </c>
      <c r="B593" s="4" t="s">
        <v>3076</v>
      </c>
      <c r="C593" s="13" t="s">
        <v>1400</v>
      </c>
      <c r="D593" s="4" t="s">
        <v>3076</v>
      </c>
      <c r="L593"/>
      <c r="M593"/>
    </row>
    <row r="594" spans="1:13" ht="26.4" x14ac:dyDescent="0.25">
      <c r="A594" s="4" t="s">
        <v>1400</v>
      </c>
      <c r="B594" s="4" t="s">
        <v>3077</v>
      </c>
      <c r="C594" s="13" t="s">
        <v>1596</v>
      </c>
      <c r="D594" s="4" t="s">
        <v>3077</v>
      </c>
      <c r="L594"/>
      <c r="M594"/>
    </row>
    <row r="595" spans="1:13" ht="26.4" x14ac:dyDescent="0.25">
      <c r="A595" s="4" t="s">
        <v>1596</v>
      </c>
      <c r="B595" s="4" t="s">
        <v>1597</v>
      </c>
      <c r="C595" s="13" t="s">
        <v>1598</v>
      </c>
      <c r="D595" s="4" t="s">
        <v>1597</v>
      </c>
      <c r="L595"/>
      <c r="M595"/>
    </row>
    <row r="596" spans="1:13" ht="26.4" x14ac:dyDescent="0.25">
      <c r="A596" s="4" t="s">
        <v>1598</v>
      </c>
      <c r="B596" s="4" t="s">
        <v>1599</v>
      </c>
      <c r="C596" s="13" t="s">
        <v>1600</v>
      </c>
      <c r="D596" s="4" t="s">
        <v>1599</v>
      </c>
      <c r="L596"/>
      <c r="M596"/>
    </row>
    <row r="597" spans="1:13" ht="26.4" x14ac:dyDescent="0.25">
      <c r="A597" s="4" t="s">
        <v>1600</v>
      </c>
      <c r="B597" s="4" t="s">
        <v>1601</v>
      </c>
      <c r="C597" s="13" t="s">
        <v>1602</v>
      </c>
      <c r="D597" s="4" t="s">
        <v>1601</v>
      </c>
      <c r="L597"/>
      <c r="M597"/>
    </row>
    <row r="598" spans="1:13" ht="26.4" x14ac:dyDescent="0.25">
      <c r="A598" s="4" t="s">
        <v>1602</v>
      </c>
      <c r="B598" s="4" t="s">
        <v>1603</v>
      </c>
      <c r="C598" s="13" t="s">
        <v>1604</v>
      </c>
      <c r="D598" s="4" t="s">
        <v>1603</v>
      </c>
      <c r="L598"/>
      <c r="M598"/>
    </row>
    <row r="599" spans="1:13" ht="26.4" x14ac:dyDescent="0.25">
      <c r="A599" s="4" t="s">
        <v>1604</v>
      </c>
      <c r="B599" s="4" t="s">
        <v>1605</v>
      </c>
      <c r="C599" s="13" t="s">
        <v>1606</v>
      </c>
      <c r="D599" s="4" t="s">
        <v>1605</v>
      </c>
      <c r="L599"/>
      <c r="M599"/>
    </row>
    <row r="600" spans="1:13" ht="26.4" x14ac:dyDescent="0.25">
      <c r="A600" s="4" t="s">
        <v>1606</v>
      </c>
      <c r="B600" s="4" t="s">
        <v>1607</v>
      </c>
      <c r="C600" s="13" t="s">
        <v>1608</v>
      </c>
      <c r="D600" s="4" t="s">
        <v>1607</v>
      </c>
      <c r="L600"/>
      <c r="M600"/>
    </row>
    <row r="601" spans="1:13" ht="26.4" x14ac:dyDescent="0.25">
      <c r="A601" s="4" t="s">
        <v>1608</v>
      </c>
      <c r="B601" s="4" t="s">
        <v>1609</v>
      </c>
      <c r="C601" s="13" t="s">
        <v>982</v>
      </c>
      <c r="D601" s="4" t="s">
        <v>1609</v>
      </c>
      <c r="L601"/>
      <c r="M601"/>
    </row>
    <row r="602" spans="1:13" x14ac:dyDescent="0.25">
      <c r="A602" s="4" t="s">
        <v>982</v>
      </c>
      <c r="B602" s="4" t="s">
        <v>1610</v>
      </c>
      <c r="C602" s="13" t="s">
        <v>1611</v>
      </c>
      <c r="D602" s="4" t="s">
        <v>1610</v>
      </c>
      <c r="L602"/>
      <c r="M602"/>
    </row>
    <row r="603" spans="1:13" ht="26.4" x14ac:dyDescent="0.25">
      <c r="A603" s="4" t="s">
        <v>1611</v>
      </c>
      <c r="B603" s="4" t="s">
        <v>1612</v>
      </c>
      <c r="C603" s="13" t="s">
        <v>1613</v>
      </c>
      <c r="D603" s="4" t="s">
        <v>1612</v>
      </c>
      <c r="L603"/>
      <c r="M603"/>
    </row>
    <row r="604" spans="1:13" ht="26.4" x14ac:dyDescent="0.25">
      <c r="A604" s="4" t="s">
        <v>1613</v>
      </c>
      <c r="B604" s="4" t="s">
        <v>1614</v>
      </c>
      <c r="C604" s="13" t="s">
        <v>1615</v>
      </c>
      <c r="D604" s="4" t="s">
        <v>1614</v>
      </c>
      <c r="L604"/>
      <c r="M604"/>
    </row>
    <row r="605" spans="1:13" ht="26.4" x14ac:dyDescent="0.25">
      <c r="A605" s="4" t="s">
        <v>1615</v>
      </c>
      <c r="B605" s="4" t="s">
        <v>1616</v>
      </c>
      <c r="C605" s="13" t="s">
        <v>1617</v>
      </c>
      <c r="D605" s="4" t="s">
        <v>1616</v>
      </c>
      <c r="L605"/>
      <c r="M605"/>
    </row>
    <row r="606" spans="1:13" ht="26.4" x14ac:dyDescent="0.25">
      <c r="A606" s="4" t="s">
        <v>1617</v>
      </c>
      <c r="B606" s="4" t="s">
        <v>1618</v>
      </c>
      <c r="C606" s="13" t="s">
        <v>1619</v>
      </c>
      <c r="D606" s="4" t="s">
        <v>1618</v>
      </c>
      <c r="L606"/>
      <c r="M606"/>
    </row>
    <row r="607" spans="1:13" x14ac:dyDescent="0.25">
      <c r="A607" s="4" t="s">
        <v>1619</v>
      </c>
      <c r="B607" s="4" t="s">
        <v>1620</v>
      </c>
      <c r="C607" s="13" t="s">
        <v>1621</v>
      </c>
      <c r="D607" s="4" t="s">
        <v>1620</v>
      </c>
      <c r="L607"/>
      <c r="M607"/>
    </row>
    <row r="608" spans="1:13" x14ac:dyDescent="0.25">
      <c r="A608" s="4" t="s">
        <v>1621</v>
      </c>
      <c r="B608" s="4" t="s">
        <v>1622</v>
      </c>
      <c r="C608" s="13" t="s">
        <v>1623</v>
      </c>
      <c r="D608" s="4" t="s">
        <v>1622</v>
      </c>
      <c r="L608"/>
      <c r="M608"/>
    </row>
    <row r="609" spans="1:13" ht="26.4" x14ac:dyDescent="0.25">
      <c r="A609" s="4" t="s">
        <v>1623</v>
      </c>
      <c r="B609" s="4" t="s">
        <v>1624</v>
      </c>
      <c r="C609" s="13" t="s">
        <v>3653</v>
      </c>
      <c r="D609" s="4" t="s">
        <v>1624</v>
      </c>
      <c r="L609"/>
      <c r="M609"/>
    </row>
    <row r="610" spans="1:13" ht="26.4" x14ac:dyDescent="0.25">
      <c r="A610" s="4" t="s">
        <v>3653</v>
      </c>
      <c r="B610" s="4" t="s">
        <v>2159</v>
      </c>
      <c r="C610" s="13" t="s">
        <v>169</v>
      </c>
      <c r="D610" s="4" t="s">
        <v>2159</v>
      </c>
      <c r="L610"/>
      <c r="M610"/>
    </row>
    <row r="611" spans="1:13" ht="26.4" x14ac:dyDescent="0.25">
      <c r="A611" s="4" t="s">
        <v>3604</v>
      </c>
      <c r="B611" s="4" t="s">
        <v>2160</v>
      </c>
      <c r="C611" s="13" t="s">
        <v>170</v>
      </c>
      <c r="D611" s="4" t="s">
        <v>2160</v>
      </c>
      <c r="L611"/>
      <c r="M611"/>
    </row>
    <row r="612" spans="1:13" ht="26.4" x14ac:dyDescent="0.25">
      <c r="A612" s="4" t="s">
        <v>3605</v>
      </c>
      <c r="B612" s="4" t="s">
        <v>2161</v>
      </c>
      <c r="C612" s="13" t="s">
        <v>171</v>
      </c>
      <c r="D612" s="4" t="s">
        <v>2161</v>
      </c>
      <c r="L612"/>
      <c r="M612"/>
    </row>
    <row r="613" spans="1:13" ht="26.4" x14ac:dyDescent="0.25">
      <c r="A613" s="4" t="s">
        <v>2520</v>
      </c>
      <c r="B613" s="4" t="s">
        <v>2162</v>
      </c>
      <c r="C613" s="13" t="s">
        <v>2163</v>
      </c>
      <c r="D613" s="4" t="s">
        <v>2162</v>
      </c>
      <c r="L613"/>
      <c r="M613"/>
    </row>
    <row r="614" spans="1:13" ht="26.4" x14ac:dyDescent="0.25">
      <c r="A614" s="4" t="s">
        <v>2163</v>
      </c>
      <c r="B614" s="4" t="s">
        <v>2164</v>
      </c>
      <c r="C614" s="13" t="s">
        <v>129</v>
      </c>
      <c r="D614" s="4" t="s">
        <v>2164</v>
      </c>
      <c r="L614"/>
      <c r="M614"/>
    </row>
    <row r="615" spans="1:13" ht="26.4" x14ac:dyDescent="0.25">
      <c r="A615" s="4" t="s">
        <v>129</v>
      </c>
      <c r="B615" s="4" t="s">
        <v>2165</v>
      </c>
      <c r="C615" s="13" t="s">
        <v>172</v>
      </c>
      <c r="D615" s="4" t="s">
        <v>2165</v>
      </c>
      <c r="L615"/>
      <c r="M615"/>
    </row>
    <row r="616" spans="1:13" ht="26.4" x14ac:dyDescent="0.25">
      <c r="A616" s="4" t="s">
        <v>595</v>
      </c>
      <c r="B616" s="4" t="s">
        <v>2166</v>
      </c>
      <c r="C616" s="13" t="s">
        <v>2167</v>
      </c>
      <c r="D616" s="4" t="s">
        <v>2166</v>
      </c>
      <c r="L616"/>
      <c r="M616"/>
    </row>
    <row r="617" spans="1:13" ht="26.4" x14ac:dyDescent="0.25">
      <c r="A617" s="4" t="s">
        <v>2167</v>
      </c>
      <c r="B617" s="4" t="s">
        <v>2168</v>
      </c>
      <c r="C617" s="13" t="s">
        <v>4020</v>
      </c>
      <c r="D617" s="4" t="s">
        <v>2168</v>
      </c>
      <c r="L617"/>
      <c r="M617"/>
    </row>
    <row r="618" spans="1:13" ht="26.4" x14ac:dyDescent="0.25">
      <c r="A618" s="4" t="s">
        <v>4020</v>
      </c>
      <c r="B618" s="4" t="s">
        <v>2169</v>
      </c>
      <c r="C618" s="13" t="s">
        <v>540</v>
      </c>
      <c r="D618" s="4" t="s">
        <v>2169</v>
      </c>
      <c r="L618"/>
      <c r="M618"/>
    </row>
    <row r="619" spans="1:13" ht="26.4" x14ac:dyDescent="0.25">
      <c r="A619" s="4" t="s">
        <v>540</v>
      </c>
      <c r="B619" s="4" t="s">
        <v>2170</v>
      </c>
      <c r="C619" s="13" t="s">
        <v>4018</v>
      </c>
      <c r="D619" s="4" t="s">
        <v>2170</v>
      </c>
      <c r="L619"/>
      <c r="M619"/>
    </row>
    <row r="620" spans="1:13" ht="26.4" x14ac:dyDescent="0.25">
      <c r="A620" s="4" t="s">
        <v>4018</v>
      </c>
      <c r="B620" s="4" t="s">
        <v>2171</v>
      </c>
      <c r="C620" s="13" t="s">
        <v>4019</v>
      </c>
      <c r="D620" s="4" t="s">
        <v>2171</v>
      </c>
      <c r="L620"/>
      <c r="M620"/>
    </row>
    <row r="621" spans="1:13" ht="26.4" x14ac:dyDescent="0.25">
      <c r="A621" s="4" t="s">
        <v>4019</v>
      </c>
      <c r="B621" s="4" t="s">
        <v>2172</v>
      </c>
      <c r="C621" s="13" t="s">
        <v>2173</v>
      </c>
      <c r="D621" s="4" t="s">
        <v>2172</v>
      </c>
      <c r="L621"/>
      <c r="M621"/>
    </row>
    <row r="622" spans="1:13" ht="26.4" x14ac:dyDescent="0.25">
      <c r="A622" s="4" t="s">
        <v>2173</v>
      </c>
      <c r="B622" s="4" t="s">
        <v>2174</v>
      </c>
      <c r="C622" s="13" t="s">
        <v>3280</v>
      </c>
      <c r="D622" s="4" t="s">
        <v>2174</v>
      </c>
      <c r="L622"/>
      <c r="M622"/>
    </row>
    <row r="623" spans="1:13" ht="26.4" x14ac:dyDescent="0.25">
      <c r="A623" s="4" t="s">
        <v>3280</v>
      </c>
      <c r="B623" s="4" t="s">
        <v>2175</v>
      </c>
      <c r="C623" s="13" t="s">
        <v>3278</v>
      </c>
      <c r="D623" s="4" t="s">
        <v>2175</v>
      </c>
      <c r="L623"/>
      <c r="M623"/>
    </row>
    <row r="624" spans="1:13" ht="26.4" x14ac:dyDescent="0.25">
      <c r="A624" s="4" t="s">
        <v>3278</v>
      </c>
      <c r="B624" s="4" t="s">
        <v>1635</v>
      </c>
      <c r="C624" s="13" t="s">
        <v>1636</v>
      </c>
      <c r="D624" s="4" t="s">
        <v>1635</v>
      </c>
      <c r="L624"/>
      <c r="M624"/>
    </row>
    <row r="625" spans="1:13" ht="26.4" x14ac:dyDescent="0.25">
      <c r="A625" s="4" t="s">
        <v>1636</v>
      </c>
      <c r="B625" s="4" t="s">
        <v>1637</v>
      </c>
      <c r="C625" s="13" t="s">
        <v>368</v>
      </c>
      <c r="D625" s="4" t="s">
        <v>1637</v>
      </c>
      <c r="L625"/>
      <c r="M625"/>
    </row>
    <row r="626" spans="1:13" ht="26.4" x14ac:dyDescent="0.25">
      <c r="A626" s="4" t="s">
        <v>3631</v>
      </c>
      <c r="B626" s="4" t="s">
        <v>1638</v>
      </c>
      <c r="C626" s="13" t="s">
        <v>794</v>
      </c>
      <c r="D626" s="4" t="s">
        <v>1638</v>
      </c>
      <c r="L626"/>
      <c r="M626"/>
    </row>
    <row r="627" spans="1:13" ht="26.4" x14ac:dyDescent="0.25">
      <c r="A627" s="4" t="s">
        <v>794</v>
      </c>
      <c r="B627" s="4" t="s">
        <v>795</v>
      </c>
      <c r="C627" s="13" t="s">
        <v>796</v>
      </c>
      <c r="D627" s="4" t="s">
        <v>795</v>
      </c>
      <c r="L627"/>
      <c r="M627"/>
    </row>
    <row r="628" spans="1:13" ht="26.4" x14ac:dyDescent="0.25">
      <c r="A628" s="4" t="s">
        <v>796</v>
      </c>
      <c r="B628" s="4" t="s">
        <v>797</v>
      </c>
      <c r="C628" s="13" t="s">
        <v>798</v>
      </c>
      <c r="D628" s="4" t="s">
        <v>797</v>
      </c>
      <c r="L628"/>
      <c r="M628"/>
    </row>
    <row r="629" spans="1:13" ht="26.4" x14ac:dyDescent="0.25">
      <c r="A629" s="4" t="s">
        <v>798</v>
      </c>
      <c r="B629" s="4" t="s">
        <v>799</v>
      </c>
      <c r="C629" s="13" t="s">
        <v>287</v>
      </c>
      <c r="D629" s="4" t="s">
        <v>799</v>
      </c>
      <c r="L629"/>
      <c r="M629"/>
    </row>
    <row r="630" spans="1:13" ht="26.4" x14ac:dyDescent="0.25">
      <c r="A630" s="4" t="s">
        <v>530</v>
      </c>
      <c r="B630" s="4" t="s">
        <v>800</v>
      </c>
      <c r="C630" s="13" t="s">
        <v>801</v>
      </c>
      <c r="D630" s="4" t="s">
        <v>800</v>
      </c>
      <c r="L630"/>
      <c r="M630"/>
    </row>
    <row r="631" spans="1:13" ht="26.4" x14ac:dyDescent="0.25">
      <c r="A631" s="4" t="s">
        <v>801</v>
      </c>
      <c r="B631" s="4" t="s">
        <v>802</v>
      </c>
      <c r="C631" s="13" t="s">
        <v>288</v>
      </c>
      <c r="D631" s="4" t="s">
        <v>802</v>
      </c>
      <c r="L631"/>
      <c r="M631"/>
    </row>
    <row r="632" spans="1:13" ht="26.4" x14ac:dyDescent="0.25">
      <c r="A632" s="4" t="s">
        <v>60</v>
      </c>
      <c r="B632" s="4" t="s">
        <v>803</v>
      </c>
      <c r="C632" s="13" t="s">
        <v>289</v>
      </c>
      <c r="D632" s="4" t="s">
        <v>803</v>
      </c>
      <c r="L632"/>
      <c r="M632"/>
    </row>
    <row r="633" spans="1:13" ht="26.4" x14ac:dyDescent="0.25">
      <c r="A633" s="4" t="s">
        <v>62</v>
      </c>
      <c r="B633" s="4" t="s">
        <v>804</v>
      </c>
      <c r="C633" s="13" t="s">
        <v>290</v>
      </c>
      <c r="D633" s="4" t="s">
        <v>804</v>
      </c>
      <c r="L633"/>
      <c r="M633"/>
    </row>
    <row r="634" spans="1:13" ht="26.4" x14ac:dyDescent="0.25">
      <c r="A634" s="4" t="s">
        <v>61</v>
      </c>
      <c r="B634" s="4" t="s">
        <v>805</v>
      </c>
      <c r="C634" s="13" t="s">
        <v>806</v>
      </c>
      <c r="D634" s="4" t="s">
        <v>805</v>
      </c>
      <c r="L634"/>
      <c r="M634"/>
    </row>
    <row r="635" spans="1:13" ht="26.4" x14ac:dyDescent="0.25">
      <c r="A635" s="4" t="s">
        <v>806</v>
      </c>
      <c r="B635" s="4" t="s">
        <v>807</v>
      </c>
      <c r="C635" s="13" t="s">
        <v>282</v>
      </c>
      <c r="D635" s="4" t="s">
        <v>807</v>
      </c>
      <c r="L635"/>
      <c r="M635"/>
    </row>
    <row r="636" spans="1:13" ht="26.4" x14ac:dyDescent="0.25">
      <c r="A636" s="4" t="s">
        <v>59</v>
      </c>
      <c r="B636" s="4" t="s">
        <v>808</v>
      </c>
      <c r="C636" s="13" t="s">
        <v>400</v>
      </c>
      <c r="D636" s="4" t="s">
        <v>808</v>
      </c>
      <c r="L636"/>
      <c r="M636"/>
    </row>
    <row r="637" spans="1:13" ht="26.4" x14ac:dyDescent="0.25">
      <c r="A637" s="4" t="s">
        <v>400</v>
      </c>
      <c r="B637" s="4" t="s">
        <v>809</v>
      </c>
      <c r="C637" s="13" t="s">
        <v>283</v>
      </c>
      <c r="D637" s="4" t="s">
        <v>809</v>
      </c>
      <c r="L637"/>
      <c r="M637"/>
    </row>
    <row r="638" spans="1:13" ht="26.4" x14ac:dyDescent="0.25">
      <c r="A638" s="4" t="s">
        <v>57</v>
      </c>
      <c r="B638" s="4" t="s">
        <v>810</v>
      </c>
      <c r="C638" s="13" t="s">
        <v>3957</v>
      </c>
      <c r="D638" s="4" t="s">
        <v>810</v>
      </c>
      <c r="L638"/>
      <c r="M638"/>
    </row>
    <row r="639" spans="1:13" ht="26.4" x14ac:dyDescent="0.25">
      <c r="A639" s="4" t="s">
        <v>3957</v>
      </c>
      <c r="B639" s="4" t="s">
        <v>811</v>
      </c>
      <c r="C639" s="13" t="s">
        <v>812</v>
      </c>
      <c r="D639" s="4" t="s">
        <v>811</v>
      </c>
      <c r="L639"/>
      <c r="M639"/>
    </row>
    <row r="640" spans="1:13" ht="26.4" x14ac:dyDescent="0.25">
      <c r="A640" s="4" t="s">
        <v>812</v>
      </c>
      <c r="B640" s="4" t="s">
        <v>813</v>
      </c>
      <c r="C640" s="13" t="s">
        <v>814</v>
      </c>
      <c r="D640" s="4" t="s">
        <v>813</v>
      </c>
      <c r="L640"/>
      <c r="M640"/>
    </row>
    <row r="641" spans="1:13" ht="26.4" x14ac:dyDescent="0.25">
      <c r="A641" s="4" t="s">
        <v>814</v>
      </c>
      <c r="B641" s="4" t="s">
        <v>815</v>
      </c>
      <c r="C641" s="13" t="s">
        <v>364</v>
      </c>
      <c r="D641" s="4" t="s">
        <v>815</v>
      </c>
      <c r="L641"/>
      <c r="M641"/>
    </row>
    <row r="642" spans="1:13" ht="26.4" x14ac:dyDescent="0.25">
      <c r="A642" s="4" t="s">
        <v>1390</v>
      </c>
      <c r="B642" s="4" t="s">
        <v>816</v>
      </c>
      <c r="C642" s="13" t="s">
        <v>817</v>
      </c>
      <c r="D642" s="4" t="s">
        <v>816</v>
      </c>
      <c r="L642"/>
      <c r="M642"/>
    </row>
    <row r="643" spans="1:13" ht="39.6" x14ac:dyDescent="0.25">
      <c r="A643" s="4" t="s">
        <v>817</v>
      </c>
      <c r="B643" s="4" t="s">
        <v>818</v>
      </c>
      <c r="C643" s="13" t="s">
        <v>819</v>
      </c>
      <c r="D643" s="4" t="s">
        <v>818</v>
      </c>
      <c r="L643"/>
      <c r="M643"/>
    </row>
    <row r="644" spans="1:13" ht="26.4" x14ac:dyDescent="0.25">
      <c r="A644" s="4" t="s">
        <v>819</v>
      </c>
      <c r="B644" s="4" t="s">
        <v>820</v>
      </c>
      <c r="C644" s="13" t="s">
        <v>532</v>
      </c>
      <c r="D644" s="4" t="s">
        <v>820</v>
      </c>
      <c r="L644"/>
      <c r="M644"/>
    </row>
    <row r="645" spans="1:13" ht="26.4" x14ac:dyDescent="0.25">
      <c r="A645" s="4" t="s">
        <v>532</v>
      </c>
      <c r="B645" s="4" t="s">
        <v>821</v>
      </c>
      <c r="C645" s="13" t="s">
        <v>1391</v>
      </c>
      <c r="D645" s="4" t="s">
        <v>821</v>
      </c>
      <c r="L645"/>
      <c r="M645"/>
    </row>
    <row r="646" spans="1:13" ht="26.4" x14ac:dyDescent="0.25">
      <c r="A646" s="4" t="s">
        <v>1391</v>
      </c>
      <c r="B646" s="4" t="s">
        <v>822</v>
      </c>
      <c r="C646" s="13" t="s">
        <v>1540</v>
      </c>
      <c r="D646" s="4" t="s">
        <v>822</v>
      </c>
      <c r="L646"/>
      <c r="M646"/>
    </row>
    <row r="647" spans="1:13" ht="26.4" x14ac:dyDescent="0.25">
      <c r="A647" s="4" t="s">
        <v>1540</v>
      </c>
      <c r="B647" s="4" t="s">
        <v>2732</v>
      </c>
      <c r="C647" s="13" t="s">
        <v>1541</v>
      </c>
      <c r="D647" s="4" t="s">
        <v>2732</v>
      </c>
      <c r="L647"/>
      <c r="M647"/>
    </row>
    <row r="648" spans="1:13" ht="26.4" x14ac:dyDescent="0.25">
      <c r="A648" s="4" t="s">
        <v>1541</v>
      </c>
      <c r="B648" s="4" t="s">
        <v>2733</v>
      </c>
      <c r="C648" s="13" t="s">
        <v>2734</v>
      </c>
      <c r="D648" s="4" t="s">
        <v>2733</v>
      </c>
      <c r="L648"/>
      <c r="M648"/>
    </row>
    <row r="649" spans="1:13" ht="26.4" x14ac:dyDescent="0.25">
      <c r="A649" s="4" t="s">
        <v>2734</v>
      </c>
      <c r="B649" s="4" t="s">
        <v>2735</v>
      </c>
      <c r="C649" s="13" t="s">
        <v>2736</v>
      </c>
      <c r="D649" s="4" t="s">
        <v>2735</v>
      </c>
      <c r="L649"/>
      <c r="M649"/>
    </row>
    <row r="650" spans="1:13" ht="26.4" x14ac:dyDescent="0.25">
      <c r="A650" s="4" t="s">
        <v>2736</v>
      </c>
      <c r="B650" s="4" t="s">
        <v>2737</v>
      </c>
      <c r="C650" s="13" t="s">
        <v>2967</v>
      </c>
      <c r="D650" s="4" t="s">
        <v>2737</v>
      </c>
      <c r="L650"/>
      <c r="M650"/>
    </row>
    <row r="651" spans="1:13" ht="26.4" x14ac:dyDescent="0.25">
      <c r="A651" s="4" t="s">
        <v>2967</v>
      </c>
      <c r="B651" s="4" t="s">
        <v>2738</v>
      </c>
      <c r="C651" s="13" t="s">
        <v>2739</v>
      </c>
      <c r="D651" s="4" t="s">
        <v>2738</v>
      </c>
      <c r="L651"/>
      <c r="M651"/>
    </row>
    <row r="652" spans="1:13" ht="26.4" x14ac:dyDescent="0.25">
      <c r="A652" s="4" t="s">
        <v>2739</v>
      </c>
      <c r="B652" s="4" t="s">
        <v>2740</v>
      </c>
      <c r="C652" s="13" t="s">
        <v>4016</v>
      </c>
      <c r="D652" s="4" t="s">
        <v>2740</v>
      </c>
      <c r="L652"/>
      <c r="M652"/>
    </row>
    <row r="653" spans="1:13" ht="26.4" x14ac:dyDescent="0.25">
      <c r="A653" s="4" t="s">
        <v>4016</v>
      </c>
      <c r="B653" s="4" t="s">
        <v>2741</v>
      </c>
      <c r="C653" s="13" t="s">
        <v>1543</v>
      </c>
      <c r="D653" s="4" t="s">
        <v>2741</v>
      </c>
      <c r="L653"/>
      <c r="M653"/>
    </row>
    <row r="654" spans="1:13" ht="26.4" x14ac:dyDescent="0.25">
      <c r="A654" s="4" t="s">
        <v>1543</v>
      </c>
      <c r="B654" s="4" t="s">
        <v>2742</v>
      </c>
      <c r="C654" s="13" t="s">
        <v>225</v>
      </c>
      <c r="D654" s="4" t="s">
        <v>2742</v>
      </c>
      <c r="L654"/>
      <c r="M654"/>
    </row>
    <row r="655" spans="1:13" ht="26.4" x14ac:dyDescent="0.25">
      <c r="A655" s="4" t="s">
        <v>3008</v>
      </c>
      <c r="B655" s="4" t="s">
        <v>2743</v>
      </c>
      <c r="C655" s="13" t="s">
        <v>2744</v>
      </c>
      <c r="D655" s="4" t="s">
        <v>2743</v>
      </c>
      <c r="L655"/>
      <c r="M655"/>
    </row>
    <row r="656" spans="1:13" ht="26.4" x14ac:dyDescent="0.25">
      <c r="A656" s="4" t="s">
        <v>2744</v>
      </c>
      <c r="B656" s="4" t="s">
        <v>2745</v>
      </c>
      <c r="C656" s="13" t="s">
        <v>2363</v>
      </c>
      <c r="D656" s="4" t="s">
        <v>2745</v>
      </c>
      <c r="L656"/>
      <c r="M656"/>
    </row>
    <row r="657" spans="1:13" ht="26.4" x14ac:dyDescent="0.25">
      <c r="A657" s="4" t="s">
        <v>2363</v>
      </c>
      <c r="B657" s="4" t="s">
        <v>2746</v>
      </c>
      <c r="C657" s="13" t="s">
        <v>1393</v>
      </c>
      <c r="D657" s="4" t="s">
        <v>2746</v>
      </c>
      <c r="L657"/>
      <c r="M657"/>
    </row>
    <row r="658" spans="1:13" ht="26.4" x14ac:dyDescent="0.25">
      <c r="A658" s="4" t="s">
        <v>1393</v>
      </c>
      <c r="B658" s="4" t="s">
        <v>2747</v>
      </c>
      <c r="C658" s="13" t="s">
        <v>2362</v>
      </c>
      <c r="D658" s="4" t="s">
        <v>2747</v>
      </c>
      <c r="L658"/>
      <c r="M658"/>
    </row>
    <row r="659" spans="1:13" ht="26.4" x14ac:dyDescent="0.25">
      <c r="A659" s="4" t="s">
        <v>2362</v>
      </c>
      <c r="B659" s="4" t="s">
        <v>2748</v>
      </c>
      <c r="C659" s="13" t="s">
        <v>1518</v>
      </c>
      <c r="D659" s="4" t="s">
        <v>2748</v>
      </c>
      <c r="L659"/>
      <c r="M659"/>
    </row>
    <row r="660" spans="1:13" ht="26.4" x14ac:dyDescent="0.25">
      <c r="A660" s="4" t="s">
        <v>1518</v>
      </c>
      <c r="B660" s="4" t="s">
        <v>2749</v>
      </c>
      <c r="C660" s="13" t="s">
        <v>138</v>
      </c>
      <c r="D660" s="4" t="s">
        <v>2749</v>
      </c>
      <c r="L660"/>
      <c r="M660"/>
    </row>
    <row r="661" spans="1:13" ht="26.4" x14ac:dyDescent="0.25">
      <c r="A661" s="4" t="s">
        <v>1516</v>
      </c>
      <c r="B661" s="4" t="s">
        <v>2750</v>
      </c>
      <c r="C661" s="13" t="s">
        <v>1535</v>
      </c>
      <c r="D661" s="4" t="s">
        <v>2750</v>
      </c>
      <c r="L661"/>
      <c r="M661"/>
    </row>
    <row r="662" spans="1:13" ht="26.4" x14ac:dyDescent="0.25">
      <c r="A662" s="4" t="s">
        <v>1535</v>
      </c>
      <c r="B662" s="4" t="s">
        <v>4062</v>
      </c>
      <c r="C662" s="13" t="s">
        <v>139</v>
      </c>
      <c r="D662" s="4" t="s">
        <v>4062</v>
      </c>
      <c r="L662"/>
      <c r="M662"/>
    </row>
    <row r="663" spans="1:13" ht="26.4" x14ac:dyDescent="0.25">
      <c r="A663" s="4" t="s">
        <v>1519</v>
      </c>
      <c r="B663" s="4" t="s">
        <v>4063</v>
      </c>
      <c r="C663" s="13" t="s">
        <v>140</v>
      </c>
      <c r="D663" s="4" t="s">
        <v>4063</v>
      </c>
      <c r="L663"/>
      <c r="M663"/>
    </row>
    <row r="664" spans="1:13" ht="26.4" x14ac:dyDescent="0.25">
      <c r="A664" s="4" t="s">
        <v>1523</v>
      </c>
      <c r="B664" s="4" t="s">
        <v>2757</v>
      </c>
      <c r="C664" s="13" t="s">
        <v>141</v>
      </c>
      <c r="D664" s="4" t="s">
        <v>2757</v>
      </c>
      <c r="L664"/>
      <c r="M664"/>
    </row>
    <row r="665" spans="1:13" x14ac:dyDescent="0.25">
      <c r="A665" s="4" t="s">
        <v>1520</v>
      </c>
      <c r="B665" s="4" t="s">
        <v>2758</v>
      </c>
      <c r="C665" s="13" t="s">
        <v>2759</v>
      </c>
      <c r="D665" s="4" t="s">
        <v>2758</v>
      </c>
      <c r="L665"/>
      <c r="M665"/>
    </row>
    <row r="666" spans="1:13" ht="26.4" x14ac:dyDescent="0.25">
      <c r="A666" s="4" t="s">
        <v>2759</v>
      </c>
      <c r="B666" s="4" t="s">
        <v>2760</v>
      </c>
      <c r="C666" s="13" t="s">
        <v>543</v>
      </c>
      <c r="D666" s="4" t="s">
        <v>2760</v>
      </c>
      <c r="L666"/>
      <c r="M666"/>
    </row>
    <row r="667" spans="1:13" ht="26.4" x14ac:dyDescent="0.25">
      <c r="A667" s="4" t="s">
        <v>543</v>
      </c>
      <c r="B667" s="4" t="s">
        <v>2761</v>
      </c>
      <c r="C667" s="13" t="s">
        <v>142</v>
      </c>
      <c r="D667" s="4" t="s">
        <v>2761</v>
      </c>
      <c r="L667"/>
      <c r="M667"/>
    </row>
    <row r="668" spans="1:13" ht="26.4" x14ac:dyDescent="0.25">
      <c r="A668" s="4" t="s">
        <v>1522</v>
      </c>
      <c r="B668" s="4" t="s">
        <v>2762</v>
      </c>
      <c r="C668" s="13" t="s">
        <v>1517</v>
      </c>
      <c r="D668" s="4" t="s">
        <v>2762</v>
      </c>
      <c r="L668"/>
      <c r="M668"/>
    </row>
    <row r="669" spans="1:13" ht="26.4" x14ac:dyDescent="0.25">
      <c r="A669" s="4" t="s">
        <v>1517</v>
      </c>
      <c r="B669" s="4" t="s">
        <v>2763</v>
      </c>
      <c r="C669" s="13" t="s">
        <v>1537</v>
      </c>
      <c r="D669" s="4" t="s">
        <v>2763</v>
      </c>
      <c r="L669"/>
      <c r="M669"/>
    </row>
    <row r="670" spans="1:13" ht="26.4" x14ac:dyDescent="0.25">
      <c r="A670" s="4" t="s">
        <v>1537</v>
      </c>
      <c r="B670" s="4" t="s">
        <v>2764</v>
      </c>
      <c r="C670" s="13" t="s">
        <v>2521</v>
      </c>
      <c r="D670" s="4" t="s">
        <v>2764</v>
      </c>
      <c r="L670"/>
      <c r="M670"/>
    </row>
    <row r="671" spans="1:13" ht="26.4" x14ac:dyDescent="0.25">
      <c r="A671" s="4" t="s">
        <v>2521</v>
      </c>
      <c r="B671" s="4" t="s">
        <v>2765</v>
      </c>
      <c r="C671" s="13" t="s">
        <v>2522</v>
      </c>
      <c r="D671" s="4" t="s">
        <v>2765</v>
      </c>
      <c r="L671"/>
      <c r="M671"/>
    </row>
    <row r="672" spans="1:13" ht="26.4" x14ac:dyDescent="0.25">
      <c r="A672" s="4" t="s">
        <v>2522</v>
      </c>
      <c r="B672" s="4" t="s">
        <v>2766</v>
      </c>
      <c r="C672" s="13" t="s">
        <v>2523</v>
      </c>
      <c r="D672" s="4" t="s">
        <v>2766</v>
      </c>
      <c r="L672"/>
      <c r="M672"/>
    </row>
    <row r="673" spans="1:13" ht="26.4" x14ac:dyDescent="0.25">
      <c r="A673" s="4" t="s">
        <v>2523</v>
      </c>
      <c r="B673" s="4" t="s">
        <v>2767</v>
      </c>
      <c r="C673" s="13" t="s">
        <v>2768</v>
      </c>
      <c r="D673" s="4" t="s">
        <v>2767</v>
      </c>
      <c r="L673"/>
      <c r="M673"/>
    </row>
    <row r="674" spans="1:13" ht="26.4" x14ac:dyDescent="0.25">
      <c r="A674" s="4" t="s">
        <v>2768</v>
      </c>
      <c r="B674" s="4" t="s">
        <v>2769</v>
      </c>
      <c r="C674" s="13" t="s">
        <v>2770</v>
      </c>
      <c r="D674" s="4" t="s">
        <v>2769</v>
      </c>
      <c r="L674"/>
      <c r="M674"/>
    </row>
    <row r="675" spans="1:13" ht="26.4" x14ac:dyDescent="0.25">
      <c r="A675" s="4" t="s">
        <v>2770</v>
      </c>
      <c r="B675" s="4" t="s">
        <v>2771</v>
      </c>
      <c r="C675" s="13" t="s">
        <v>988</v>
      </c>
      <c r="D675" s="4" t="s">
        <v>2771</v>
      </c>
      <c r="L675"/>
      <c r="M675"/>
    </row>
    <row r="676" spans="1:13" ht="26.4" x14ac:dyDescent="0.25">
      <c r="A676" s="4" t="s">
        <v>988</v>
      </c>
      <c r="B676" s="4" t="s">
        <v>2772</v>
      </c>
      <c r="C676" s="13" t="s">
        <v>1387</v>
      </c>
      <c r="D676" s="4" t="s">
        <v>2772</v>
      </c>
      <c r="L676"/>
      <c r="M676"/>
    </row>
    <row r="677" spans="1:13" ht="26.4" x14ac:dyDescent="0.25">
      <c r="A677" s="4" t="s">
        <v>1387</v>
      </c>
      <c r="B677" s="4" t="s">
        <v>2814</v>
      </c>
      <c r="C677" s="13" t="s">
        <v>570</v>
      </c>
      <c r="D677" s="4" t="s">
        <v>2814</v>
      </c>
      <c r="L677"/>
      <c r="M677"/>
    </row>
    <row r="678" spans="1:13" ht="26.4" x14ac:dyDescent="0.25">
      <c r="A678" s="4" t="s">
        <v>570</v>
      </c>
      <c r="B678" s="4" t="s">
        <v>2815</v>
      </c>
      <c r="C678" s="13" t="s">
        <v>3010</v>
      </c>
      <c r="D678" s="4" t="s">
        <v>2815</v>
      </c>
      <c r="L678"/>
      <c r="M678"/>
    </row>
    <row r="679" spans="1:13" ht="26.4" x14ac:dyDescent="0.25">
      <c r="A679" s="4" t="s">
        <v>3010</v>
      </c>
      <c r="B679" s="4" t="s">
        <v>2816</v>
      </c>
      <c r="C679" s="13" t="s">
        <v>2817</v>
      </c>
      <c r="D679" s="4" t="s">
        <v>2816</v>
      </c>
      <c r="L679"/>
      <c r="M679"/>
    </row>
    <row r="680" spans="1:13" ht="26.4" x14ac:dyDescent="0.25">
      <c r="A680" s="4" t="s">
        <v>2817</v>
      </c>
      <c r="B680" s="4" t="s">
        <v>2818</v>
      </c>
      <c r="C680" s="13" t="s">
        <v>2819</v>
      </c>
      <c r="D680" s="4" t="s">
        <v>2818</v>
      </c>
      <c r="L680"/>
      <c r="M680"/>
    </row>
    <row r="681" spans="1:13" ht="26.4" x14ac:dyDescent="0.25">
      <c r="A681" s="4" t="s">
        <v>2819</v>
      </c>
      <c r="B681" s="4" t="s">
        <v>2820</v>
      </c>
      <c r="C681" s="13" t="s">
        <v>569</v>
      </c>
      <c r="D681" s="4" t="s">
        <v>2820</v>
      </c>
      <c r="L681"/>
      <c r="M681"/>
    </row>
    <row r="682" spans="1:13" ht="26.4" x14ac:dyDescent="0.25">
      <c r="A682" s="4" t="s">
        <v>569</v>
      </c>
      <c r="B682" s="4" t="s">
        <v>2821</v>
      </c>
      <c r="C682" s="13" t="s">
        <v>143</v>
      </c>
      <c r="D682" s="4" t="s">
        <v>2821</v>
      </c>
      <c r="L682"/>
      <c r="M682"/>
    </row>
    <row r="683" spans="1:13" ht="26.4" x14ac:dyDescent="0.25">
      <c r="A683" s="4" t="s">
        <v>561</v>
      </c>
      <c r="B683" s="4" t="s">
        <v>2822</v>
      </c>
      <c r="C683" s="13" t="s">
        <v>144</v>
      </c>
      <c r="D683" s="4" t="s">
        <v>2822</v>
      </c>
      <c r="L683"/>
      <c r="M683"/>
    </row>
    <row r="684" spans="1:13" ht="26.4" x14ac:dyDescent="0.25">
      <c r="A684" s="4" t="s">
        <v>564</v>
      </c>
      <c r="B684" s="4" t="s">
        <v>2823</v>
      </c>
      <c r="C684" s="13" t="s">
        <v>145</v>
      </c>
      <c r="D684" s="4" t="s">
        <v>2823</v>
      </c>
      <c r="L684"/>
      <c r="M684"/>
    </row>
    <row r="685" spans="1:13" ht="26.4" x14ac:dyDescent="0.25">
      <c r="A685" s="4" t="s">
        <v>563</v>
      </c>
      <c r="B685" s="4" t="s">
        <v>2824</v>
      </c>
      <c r="C685" s="13" t="s">
        <v>146</v>
      </c>
      <c r="D685" s="4" t="s">
        <v>2824</v>
      </c>
      <c r="L685"/>
      <c r="M685"/>
    </row>
    <row r="686" spans="1:13" ht="26.4" x14ac:dyDescent="0.25">
      <c r="A686" s="4" t="s">
        <v>562</v>
      </c>
      <c r="B686" s="4" t="s">
        <v>2825</v>
      </c>
      <c r="C686" s="13" t="s">
        <v>147</v>
      </c>
      <c r="D686" s="4" t="s">
        <v>2825</v>
      </c>
      <c r="L686"/>
      <c r="M686"/>
    </row>
    <row r="687" spans="1:13" ht="26.4" x14ac:dyDescent="0.25">
      <c r="A687" s="4" t="s">
        <v>1536</v>
      </c>
      <c r="B687" s="4" t="s">
        <v>2826</v>
      </c>
      <c r="C687" s="13" t="s">
        <v>1558</v>
      </c>
      <c r="D687" s="4" t="s">
        <v>2826</v>
      </c>
      <c r="L687"/>
      <c r="M687"/>
    </row>
    <row r="688" spans="1:13" ht="26.4" x14ac:dyDescent="0.25">
      <c r="A688" s="4" t="s">
        <v>1558</v>
      </c>
      <c r="B688" s="4" t="s">
        <v>2827</v>
      </c>
      <c r="C688" s="13" t="s">
        <v>2524</v>
      </c>
      <c r="D688" s="4" t="s">
        <v>2827</v>
      </c>
      <c r="L688"/>
      <c r="M688"/>
    </row>
    <row r="689" spans="1:13" ht="26.4" x14ac:dyDescent="0.25">
      <c r="A689" s="4" t="s">
        <v>2524</v>
      </c>
      <c r="B689" s="4" t="s">
        <v>2828</v>
      </c>
      <c r="C689" s="13" t="s">
        <v>2525</v>
      </c>
      <c r="D689" s="4" t="s">
        <v>2828</v>
      </c>
      <c r="L689"/>
      <c r="M689"/>
    </row>
    <row r="690" spans="1:13" ht="26.4" x14ac:dyDescent="0.25">
      <c r="A690" s="4" t="s">
        <v>2525</v>
      </c>
      <c r="B690" s="4" t="s">
        <v>2829</v>
      </c>
      <c r="C690" s="13" t="s">
        <v>2526</v>
      </c>
      <c r="D690" s="4" t="s">
        <v>2829</v>
      </c>
      <c r="L690"/>
      <c r="M690"/>
    </row>
    <row r="691" spans="1:13" ht="26.4" x14ac:dyDescent="0.25">
      <c r="A691" s="4" t="s">
        <v>2526</v>
      </c>
      <c r="B691" s="4" t="s">
        <v>2830</v>
      </c>
      <c r="C691" s="13" t="s">
        <v>1553</v>
      </c>
      <c r="D691" s="4" t="s">
        <v>2830</v>
      </c>
      <c r="L691"/>
      <c r="M691"/>
    </row>
    <row r="692" spans="1:13" ht="26.4" x14ac:dyDescent="0.25">
      <c r="A692" s="4" t="s">
        <v>1553</v>
      </c>
      <c r="B692" s="4" t="s">
        <v>2831</v>
      </c>
      <c r="C692" s="13" t="s">
        <v>192</v>
      </c>
      <c r="D692" s="4" t="s">
        <v>2831</v>
      </c>
      <c r="L692"/>
      <c r="M692"/>
    </row>
    <row r="693" spans="1:13" ht="26.4" x14ac:dyDescent="0.25">
      <c r="A693" s="4" t="s">
        <v>1555</v>
      </c>
      <c r="B693" s="4" t="s">
        <v>2832</v>
      </c>
      <c r="C693" s="13" t="s">
        <v>2527</v>
      </c>
      <c r="D693" s="4" t="s">
        <v>2832</v>
      </c>
      <c r="L693"/>
      <c r="M693"/>
    </row>
    <row r="694" spans="1:13" ht="26.4" x14ac:dyDescent="0.25">
      <c r="A694" s="4" t="s">
        <v>2527</v>
      </c>
      <c r="B694" s="4" t="s">
        <v>2833</v>
      </c>
      <c r="C694" s="13" t="s">
        <v>2834</v>
      </c>
      <c r="D694" s="4" t="s">
        <v>2833</v>
      </c>
      <c r="L694"/>
      <c r="M694"/>
    </row>
    <row r="695" spans="1:13" ht="26.4" x14ac:dyDescent="0.25">
      <c r="A695" s="4" t="s">
        <v>2834</v>
      </c>
      <c r="B695" s="4" t="s">
        <v>2835</v>
      </c>
      <c r="C695" s="13" t="s">
        <v>2836</v>
      </c>
      <c r="D695" s="4" t="s">
        <v>2835</v>
      </c>
      <c r="L695"/>
      <c r="M695"/>
    </row>
    <row r="696" spans="1:13" ht="26.4" x14ac:dyDescent="0.25">
      <c r="A696" s="4" t="s">
        <v>2836</v>
      </c>
      <c r="B696" s="4" t="s">
        <v>2837</v>
      </c>
      <c r="C696" s="13" t="s">
        <v>2838</v>
      </c>
      <c r="D696" s="4" t="s">
        <v>2837</v>
      </c>
      <c r="L696"/>
      <c r="M696"/>
    </row>
    <row r="697" spans="1:13" ht="39.6" x14ac:dyDescent="0.25">
      <c r="A697" s="4" t="s">
        <v>2838</v>
      </c>
      <c r="B697" s="4" t="s">
        <v>2839</v>
      </c>
      <c r="C697" s="13" t="s">
        <v>2840</v>
      </c>
      <c r="D697" s="4" t="s">
        <v>2839</v>
      </c>
      <c r="L697"/>
      <c r="M697"/>
    </row>
    <row r="698" spans="1:13" ht="26.4" x14ac:dyDescent="0.25">
      <c r="A698" s="4" t="s">
        <v>2840</v>
      </c>
      <c r="B698" s="4" t="s">
        <v>2841</v>
      </c>
      <c r="C698" s="13" t="s">
        <v>2842</v>
      </c>
      <c r="D698" s="4" t="s">
        <v>2841</v>
      </c>
      <c r="L698"/>
      <c r="M698"/>
    </row>
    <row r="699" spans="1:13" ht="26.4" x14ac:dyDescent="0.25">
      <c r="A699" s="4" t="s">
        <v>2842</v>
      </c>
      <c r="B699" s="4" t="s">
        <v>2843</v>
      </c>
      <c r="C699" s="13" t="s">
        <v>2713</v>
      </c>
      <c r="D699" s="4" t="s">
        <v>2843</v>
      </c>
      <c r="L699"/>
      <c r="M699"/>
    </row>
    <row r="700" spans="1:13" ht="26.4" x14ac:dyDescent="0.25">
      <c r="A700" s="4" t="s">
        <v>2713</v>
      </c>
      <c r="B700" s="4" t="s">
        <v>2844</v>
      </c>
      <c r="C700" s="13" t="s">
        <v>1480</v>
      </c>
      <c r="D700" s="4" t="s">
        <v>2844</v>
      </c>
      <c r="L700"/>
      <c r="M700"/>
    </row>
    <row r="701" spans="1:13" ht="26.4" x14ac:dyDescent="0.25">
      <c r="A701" s="4" t="s">
        <v>1480</v>
      </c>
      <c r="B701" s="4" t="s">
        <v>914</v>
      </c>
      <c r="C701" s="13" t="s">
        <v>575</v>
      </c>
      <c r="D701" s="4" t="s">
        <v>914</v>
      </c>
      <c r="L701"/>
      <c r="M701"/>
    </row>
    <row r="702" spans="1:13" ht="26.4" x14ac:dyDescent="0.25">
      <c r="A702" s="4" t="s">
        <v>575</v>
      </c>
      <c r="B702" s="4" t="s">
        <v>915</v>
      </c>
      <c r="C702" s="13" t="s">
        <v>916</v>
      </c>
      <c r="D702" s="4" t="s">
        <v>915</v>
      </c>
      <c r="L702"/>
      <c r="M702"/>
    </row>
    <row r="703" spans="1:13" ht="26.4" x14ac:dyDescent="0.25">
      <c r="A703" s="4" t="s">
        <v>916</v>
      </c>
      <c r="B703" s="4" t="s">
        <v>917</v>
      </c>
      <c r="C703" s="13" t="s">
        <v>2690</v>
      </c>
      <c r="D703" s="4" t="s">
        <v>917</v>
      </c>
      <c r="L703"/>
      <c r="M703"/>
    </row>
    <row r="704" spans="1:13" ht="26.4" x14ac:dyDescent="0.25">
      <c r="A704" s="4" t="s">
        <v>2690</v>
      </c>
      <c r="B704" s="4" t="s">
        <v>918</v>
      </c>
      <c r="C704" s="13" t="s">
        <v>4022</v>
      </c>
      <c r="D704" s="4" t="s">
        <v>918</v>
      </c>
      <c r="L704"/>
      <c r="M704"/>
    </row>
    <row r="705" spans="1:13" ht="26.4" x14ac:dyDescent="0.25">
      <c r="A705" s="4" t="s">
        <v>4022</v>
      </c>
      <c r="B705" s="4" t="s">
        <v>919</v>
      </c>
      <c r="C705" s="13" t="s">
        <v>1479</v>
      </c>
      <c r="D705" s="4" t="s">
        <v>919</v>
      </c>
      <c r="L705"/>
      <c r="M705"/>
    </row>
    <row r="706" spans="1:13" ht="26.4" x14ac:dyDescent="0.25">
      <c r="A706" s="4" t="s">
        <v>1479</v>
      </c>
      <c r="B706" s="4" t="s">
        <v>920</v>
      </c>
      <c r="C706" s="13" t="s">
        <v>921</v>
      </c>
      <c r="D706" s="4" t="s">
        <v>920</v>
      </c>
      <c r="L706"/>
      <c r="M706"/>
    </row>
    <row r="707" spans="1:13" ht="26.4" x14ac:dyDescent="0.25">
      <c r="A707" s="4" t="s">
        <v>921</v>
      </c>
      <c r="B707" s="4" t="s">
        <v>922</v>
      </c>
      <c r="C707" s="13" t="s">
        <v>4023</v>
      </c>
      <c r="D707" s="4" t="s">
        <v>922</v>
      </c>
      <c r="L707"/>
      <c r="M707"/>
    </row>
    <row r="708" spans="1:13" ht="26.4" x14ac:dyDescent="0.25">
      <c r="A708" s="4" t="s">
        <v>4023</v>
      </c>
      <c r="B708" s="4" t="s">
        <v>923</v>
      </c>
      <c r="C708" s="13" t="s">
        <v>776</v>
      </c>
      <c r="D708" s="4" t="s">
        <v>923</v>
      </c>
      <c r="L708"/>
      <c r="M708"/>
    </row>
    <row r="709" spans="1:13" ht="26.4" x14ac:dyDescent="0.25">
      <c r="A709" s="4" t="s">
        <v>776</v>
      </c>
      <c r="B709" s="4" t="s">
        <v>2809</v>
      </c>
      <c r="C709" s="13" t="s">
        <v>2715</v>
      </c>
      <c r="D709" s="4" t="s">
        <v>2809</v>
      </c>
      <c r="L709"/>
      <c r="M709"/>
    </row>
    <row r="710" spans="1:13" ht="26.4" x14ac:dyDescent="0.25">
      <c r="A710" s="4" t="s">
        <v>2715</v>
      </c>
      <c r="B710" s="4" t="s">
        <v>2810</v>
      </c>
      <c r="C710" s="13" t="s">
        <v>778</v>
      </c>
      <c r="D710" s="4" t="s">
        <v>2810</v>
      </c>
      <c r="L710"/>
      <c r="M710"/>
    </row>
    <row r="711" spans="1:13" ht="26.4" x14ac:dyDescent="0.25">
      <c r="A711" s="4" t="s">
        <v>778</v>
      </c>
      <c r="B711" s="4" t="s">
        <v>2811</v>
      </c>
      <c r="C711" s="13" t="s">
        <v>539</v>
      </c>
      <c r="D711" s="4" t="s">
        <v>2811</v>
      </c>
      <c r="L711"/>
      <c r="M711"/>
    </row>
    <row r="712" spans="1:13" ht="26.4" x14ac:dyDescent="0.25">
      <c r="A712" s="4" t="s">
        <v>539</v>
      </c>
      <c r="B712" s="4" t="s">
        <v>936</v>
      </c>
      <c r="C712" s="13" t="s">
        <v>3978</v>
      </c>
      <c r="D712" s="4" t="s">
        <v>936</v>
      </c>
      <c r="L712"/>
      <c r="M712"/>
    </row>
    <row r="713" spans="1:13" ht="26.4" x14ac:dyDescent="0.25">
      <c r="A713" s="4" t="s">
        <v>3978</v>
      </c>
      <c r="B713" s="4" t="s">
        <v>937</v>
      </c>
      <c r="C713" s="13" t="s">
        <v>777</v>
      </c>
      <c r="D713" s="4" t="s">
        <v>937</v>
      </c>
      <c r="L713"/>
      <c r="M713"/>
    </row>
    <row r="714" spans="1:13" ht="26.4" x14ac:dyDescent="0.25">
      <c r="A714" s="4" t="s">
        <v>777</v>
      </c>
      <c r="B714" s="4" t="s">
        <v>938</v>
      </c>
      <c r="C714" s="13" t="s">
        <v>2343</v>
      </c>
      <c r="D714" s="4" t="s">
        <v>938</v>
      </c>
      <c r="L714"/>
      <c r="M714"/>
    </row>
    <row r="715" spans="1:13" ht="26.4" x14ac:dyDescent="0.25">
      <c r="A715" s="4" t="s">
        <v>2343</v>
      </c>
      <c r="B715" s="4" t="s">
        <v>939</v>
      </c>
      <c r="C715" s="13" t="s">
        <v>2712</v>
      </c>
      <c r="D715" s="4" t="s">
        <v>939</v>
      </c>
      <c r="L715"/>
      <c r="M715"/>
    </row>
    <row r="716" spans="1:13" ht="26.4" x14ac:dyDescent="0.25">
      <c r="A716" s="4" t="s">
        <v>2712</v>
      </c>
      <c r="B716" s="4" t="s">
        <v>940</v>
      </c>
      <c r="C716" s="13" t="s">
        <v>941</v>
      </c>
      <c r="D716" s="4" t="s">
        <v>940</v>
      </c>
      <c r="L716"/>
      <c r="M716"/>
    </row>
    <row r="717" spans="1:13" ht="26.4" x14ac:dyDescent="0.25">
      <c r="A717" s="4" t="s">
        <v>941</v>
      </c>
      <c r="B717" s="4" t="s">
        <v>942</v>
      </c>
      <c r="C717" s="13" t="s">
        <v>1359</v>
      </c>
      <c r="D717" s="4" t="s">
        <v>942</v>
      </c>
      <c r="L717"/>
      <c r="M717"/>
    </row>
    <row r="718" spans="1:13" ht="26.4" x14ac:dyDescent="0.25">
      <c r="A718" s="4" t="s">
        <v>1359</v>
      </c>
      <c r="B718" s="4" t="s">
        <v>943</v>
      </c>
      <c r="C718" s="13" t="s">
        <v>2528</v>
      </c>
      <c r="D718" s="4" t="s">
        <v>943</v>
      </c>
      <c r="L718"/>
      <c r="M718"/>
    </row>
    <row r="719" spans="1:13" ht="26.4" x14ac:dyDescent="0.25">
      <c r="A719" s="4" t="s">
        <v>2528</v>
      </c>
      <c r="B719" s="4" t="s">
        <v>944</v>
      </c>
      <c r="C719" s="13" t="s">
        <v>1893</v>
      </c>
      <c r="D719" s="4" t="s">
        <v>944</v>
      </c>
      <c r="L719"/>
      <c r="M719"/>
    </row>
    <row r="720" spans="1:13" ht="26.4" x14ac:dyDescent="0.25">
      <c r="A720" s="4" t="s">
        <v>1893</v>
      </c>
      <c r="B720" s="4" t="s">
        <v>945</v>
      </c>
      <c r="C720" s="13" t="s">
        <v>1892</v>
      </c>
      <c r="D720" s="4" t="s">
        <v>945</v>
      </c>
      <c r="L720"/>
      <c r="M720"/>
    </row>
    <row r="721" spans="1:13" ht="26.4" x14ac:dyDescent="0.25">
      <c r="A721" s="4" t="s">
        <v>1892</v>
      </c>
      <c r="B721" s="4" t="s">
        <v>946</v>
      </c>
      <c r="C721" s="13" t="s">
        <v>2529</v>
      </c>
      <c r="D721" s="4" t="s">
        <v>946</v>
      </c>
      <c r="L721"/>
      <c r="M721"/>
    </row>
    <row r="722" spans="1:13" ht="26.4" x14ac:dyDescent="0.25">
      <c r="A722" s="4" t="s">
        <v>2529</v>
      </c>
      <c r="B722" s="4" t="s">
        <v>947</v>
      </c>
      <c r="C722" s="13" t="s">
        <v>1352</v>
      </c>
      <c r="D722" s="4" t="s">
        <v>947</v>
      </c>
      <c r="L722"/>
      <c r="M722"/>
    </row>
    <row r="723" spans="1:13" ht="26.4" x14ac:dyDescent="0.25">
      <c r="A723" s="4" t="s">
        <v>1352</v>
      </c>
      <c r="B723" s="4" t="s">
        <v>948</v>
      </c>
      <c r="C723" s="13" t="s">
        <v>350</v>
      </c>
      <c r="D723" s="4" t="s">
        <v>948</v>
      </c>
      <c r="L723"/>
      <c r="M723"/>
    </row>
    <row r="724" spans="1:13" ht="26.4" x14ac:dyDescent="0.25">
      <c r="A724" s="4" t="s">
        <v>1356</v>
      </c>
      <c r="B724" s="4" t="s">
        <v>949</v>
      </c>
      <c r="C724" s="13" t="s">
        <v>351</v>
      </c>
      <c r="D724" s="4" t="s">
        <v>949</v>
      </c>
      <c r="L724"/>
      <c r="M724"/>
    </row>
    <row r="725" spans="1:13" ht="26.4" x14ac:dyDescent="0.25">
      <c r="A725" s="4" t="s">
        <v>2530</v>
      </c>
      <c r="B725" s="4" t="s">
        <v>950</v>
      </c>
      <c r="C725" s="13" t="s">
        <v>320</v>
      </c>
      <c r="D725" s="4" t="s">
        <v>950</v>
      </c>
      <c r="L725"/>
      <c r="M725"/>
    </row>
    <row r="726" spans="1:13" ht="26.4" x14ac:dyDescent="0.25">
      <c r="A726" s="4" t="s">
        <v>2531</v>
      </c>
      <c r="B726" s="4" t="s">
        <v>951</v>
      </c>
      <c r="C726" s="13" t="s">
        <v>311</v>
      </c>
      <c r="D726" s="4" t="s">
        <v>951</v>
      </c>
      <c r="L726"/>
      <c r="M726"/>
    </row>
    <row r="727" spans="1:13" ht="39.6" x14ac:dyDescent="0.25">
      <c r="A727" s="4" t="s">
        <v>1358</v>
      </c>
      <c r="B727" s="4" t="s">
        <v>1184</v>
      </c>
      <c r="C727" s="13" t="s">
        <v>321</v>
      </c>
      <c r="D727" s="4" t="s">
        <v>1184</v>
      </c>
      <c r="L727"/>
      <c r="M727"/>
    </row>
    <row r="728" spans="1:13" ht="26.4" x14ac:dyDescent="0.25">
      <c r="A728" s="4" t="s">
        <v>1362</v>
      </c>
      <c r="B728" s="4" t="s">
        <v>1185</v>
      </c>
      <c r="C728" s="13" t="s">
        <v>193</v>
      </c>
      <c r="D728" s="4" t="s">
        <v>1185</v>
      </c>
      <c r="L728"/>
      <c r="M728"/>
    </row>
    <row r="729" spans="1:13" ht="26.4" x14ac:dyDescent="0.25">
      <c r="A729" s="4" t="s">
        <v>2335</v>
      </c>
      <c r="B729" s="4" t="s">
        <v>1186</v>
      </c>
      <c r="C729" s="13" t="s">
        <v>3</v>
      </c>
      <c r="D729" s="4" t="s">
        <v>1186</v>
      </c>
      <c r="L729"/>
      <c r="M729"/>
    </row>
    <row r="730" spans="1:13" ht="26.4" x14ac:dyDescent="0.25">
      <c r="A730" s="4" t="s">
        <v>3</v>
      </c>
      <c r="B730" s="4" t="s">
        <v>4</v>
      </c>
      <c r="C730" s="13" t="s">
        <v>493</v>
      </c>
      <c r="D730" s="4" t="s">
        <v>4</v>
      </c>
      <c r="L730"/>
      <c r="M730"/>
    </row>
    <row r="731" spans="1:13" ht="39.6" x14ac:dyDescent="0.25">
      <c r="A731" s="4" t="s">
        <v>493</v>
      </c>
      <c r="B731" s="4" t="s">
        <v>5</v>
      </c>
      <c r="C731" s="13" t="s">
        <v>194</v>
      </c>
      <c r="D731" s="4" t="s">
        <v>5</v>
      </c>
      <c r="L731"/>
      <c r="M731"/>
    </row>
    <row r="732" spans="1:13" ht="39.6" x14ac:dyDescent="0.25">
      <c r="A732" s="4" t="s">
        <v>2332</v>
      </c>
      <c r="B732" s="4" t="s">
        <v>6</v>
      </c>
      <c r="C732" s="13" t="s">
        <v>7</v>
      </c>
      <c r="D732" s="4" t="s">
        <v>6</v>
      </c>
      <c r="L732"/>
      <c r="M732"/>
    </row>
    <row r="733" spans="1:13" ht="26.4" x14ac:dyDescent="0.25">
      <c r="A733" s="4" t="s">
        <v>7</v>
      </c>
      <c r="B733" s="4" t="s">
        <v>8</v>
      </c>
      <c r="C733" s="13" t="s">
        <v>360</v>
      </c>
      <c r="D733" s="4" t="s">
        <v>8</v>
      </c>
      <c r="L733"/>
      <c r="M733"/>
    </row>
    <row r="734" spans="1:13" ht="26.4" x14ac:dyDescent="0.25">
      <c r="A734" s="4" t="s">
        <v>495</v>
      </c>
      <c r="B734" s="4" t="s">
        <v>1193</v>
      </c>
      <c r="C734" s="13" t="s">
        <v>496</v>
      </c>
      <c r="D734" s="4" t="s">
        <v>1193</v>
      </c>
      <c r="L734"/>
      <c r="M734"/>
    </row>
    <row r="735" spans="1:13" ht="26.4" x14ac:dyDescent="0.25">
      <c r="A735" s="4" t="s">
        <v>496</v>
      </c>
      <c r="B735" s="4" t="s">
        <v>1194</v>
      </c>
      <c r="C735" s="13" t="s">
        <v>361</v>
      </c>
      <c r="D735" s="4" t="s">
        <v>1194</v>
      </c>
      <c r="L735"/>
      <c r="M735"/>
    </row>
    <row r="736" spans="1:13" ht="26.4" x14ac:dyDescent="0.25">
      <c r="A736" s="4" t="s">
        <v>491</v>
      </c>
      <c r="B736" s="4" t="s">
        <v>1195</v>
      </c>
      <c r="C736" s="13" t="s">
        <v>494</v>
      </c>
      <c r="D736" s="4" t="s">
        <v>1195</v>
      </c>
      <c r="L736"/>
      <c r="M736"/>
    </row>
    <row r="737" spans="1:13" ht="26.4" x14ac:dyDescent="0.25">
      <c r="A737" s="4" t="s">
        <v>494</v>
      </c>
      <c r="B737" s="4" t="s">
        <v>1196</v>
      </c>
      <c r="C737" s="13" t="s">
        <v>333</v>
      </c>
      <c r="D737" s="4" t="s">
        <v>1196</v>
      </c>
      <c r="L737"/>
      <c r="M737"/>
    </row>
    <row r="738" spans="1:13" ht="26.4" x14ac:dyDescent="0.25">
      <c r="A738" s="4" t="s">
        <v>3953</v>
      </c>
      <c r="B738" s="4" t="s">
        <v>1197</v>
      </c>
      <c r="C738" s="13" t="s">
        <v>3267</v>
      </c>
      <c r="D738" s="4" t="s">
        <v>1197</v>
      </c>
      <c r="L738"/>
      <c r="M738"/>
    </row>
    <row r="739" spans="1:13" ht="26.4" x14ac:dyDescent="0.25">
      <c r="A739" s="4" t="s">
        <v>3267</v>
      </c>
      <c r="B739" s="4" t="s">
        <v>1198</v>
      </c>
      <c r="C739" s="13" t="s">
        <v>512</v>
      </c>
      <c r="D739" s="4" t="s">
        <v>1198</v>
      </c>
      <c r="L739"/>
      <c r="M739"/>
    </row>
    <row r="740" spans="1:13" ht="26.4" x14ac:dyDescent="0.25">
      <c r="A740" s="4" t="s">
        <v>512</v>
      </c>
      <c r="B740" s="4" t="s">
        <v>1199</v>
      </c>
      <c r="C740" s="13" t="s">
        <v>1200</v>
      </c>
      <c r="D740" s="4" t="s">
        <v>1199</v>
      </c>
      <c r="L740"/>
      <c r="M740"/>
    </row>
    <row r="741" spans="1:13" ht="26.4" x14ac:dyDescent="0.25">
      <c r="A741" s="4" t="s">
        <v>1200</v>
      </c>
      <c r="B741" s="4" t="s">
        <v>1201</v>
      </c>
      <c r="C741" s="13" t="s">
        <v>1202</v>
      </c>
      <c r="D741" s="4" t="s">
        <v>1201</v>
      </c>
      <c r="L741"/>
      <c r="M741"/>
    </row>
    <row r="742" spans="1:13" ht="26.4" x14ac:dyDescent="0.25">
      <c r="A742" s="4" t="s">
        <v>1202</v>
      </c>
      <c r="B742" s="4" t="s">
        <v>1203</v>
      </c>
      <c r="C742" s="13" t="s">
        <v>2643</v>
      </c>
      <c r="D742" s="4" t="s">
        <v>1203</v>
      </c>
      <c r="L742"/>
      <c r="M742"/>
    </row>
    <row r="743" spans="1:13" ht="26.4" x14ac:dyDescent="0.25">
      <c r="A743" s="4" t="s">
        <v>2643</v>
      </c>
      <c r="B743" s="4" t="s">
        <v>1204</v>
      </c>
      <c r="C743" s="13" t="s">
        <v>195</v>
      </c>
      <c r="D743" s="4" t="s">
        <v>1204</v>
      </c>
      <c r="L743"/>
      <c r="M743"/>
    </row>
    <row r="744" spans="1:13" ht="26.4" x14ac:dyDescent="0.25">
      <c r="A744" s="4" t="s">
        <v>1379</v>
      </c>
      <c r="B744" s="4" t="s">
        <v>1205</v>
      </c>
      <c r="C744" s="13" t="s">
        <v>1389</v>
      </c>
      <c r="D744" s="4" t="s">
        <v>1205</v>
      </c>
      <c r="L744"/>
      <c r="M744"/>
    </row>
    <row r="745" spans="1:13" ht="26.4" x14ac:dyDescent="0.25">
      <c r="A745" s="4" t="s">
        <v>1389</v>
      </c>
      <c r="B745" s="4" t="s">
        <v>1206</v>
      </c>
      <c r="C745" s="13" t="s">
        <v>4010</v>
      </c>
      <c r="D745" s="4" t="s">
        <v>1206</v>
      </c>
      <c r="L745"/>
      <c r="M745"/>
    </row>
    <row r="746" spans="1:13" ht="26.4" x14ac:dyDescent="0.25">
      <c r="A746" s="4" t="s">
        <v>4010</v>
      </c>
      <c r="B746" s="4" t="s">
        <v>1207</v>
      </c>
      <c r="C746" s="13" t="s">
        <v>987</v>
      </c>
      <c r="D746" s="4" t="s">
        <v>1207</v>
      </c>
      <c r="L746"/>
      <c r="M746"/>
    </row>
    <row r="747" spans="1:13" ht="26.4" x14ac:dyDescent="0.25">
      <c r="A747" s="4" t="s">
        <v>987</v>
      </c>
      <c r="B747" s="4" t="s">
        <v>1208</v>
      </c>
      <c r="C747" s="13" t="s">
        <v>2345</v>
      </c>
      <c r="D747" s="4" t="s">
        <v>1208</v>
      </c>
      <c r="L747"/>
      <c r="M747"/>
    </row>
    <row r="748" spans="1:13" ht="26.4" x14ac:dyDescent="0.25">
      <c r="A748" s="4" t="s">
        <v>2345</v>
      </c>
      <c r="B748" s="4" t="s">
        <v>1209</v>
      </c>
      <c r="C748" s="13" t="s">
        <v>1210</v>
      </c>
      <c r="D748" s="4" t="s">
        <v>1209</v>
      </c>
      <c r="L748"/>
      <c r="M748"/>
    </row>
    <row r="749" spans="1:13" ht="26.4" x14ac:dyDescent="0.25">
      <c r="A749" s="4" t="s">
        <v>1210</v>
      </c>
      <c r="B749" s="4" t="s">
        <v>1211</v>
      </c>
      <c r="C749" s="13" t="s">
        <v>2639</v>
      </c>
      <c r="D749" s="4" t="s">
        <v>1211</v>
      </c>
      <c r="L749"/>
      <c r="M749"/>
    </row>
    <row r="750" spans="1:13" ht="26.4" x14ac:dyDescent="0.25">
      <c r="A750" s="4" t="s">
        <v>2639</v>
      </c>
      <c r="B750" s="4" t="s">
        <v>1212</v>
      </c>
      <c r="C750" s="13" t="s">
        <v>1563</v>
      </c>
      <c r="D750" s="4" t="s">
        <v>1212</v>
      </c>
      <c r="L750"/>
      <c r="M750"/>
    </row>
    <row r="751" spans="1:13" ht="26.4" x14ac:dyDescent="0.25">
      <c r="A751" s="4" t="s">
        <v>1563</v>
      </c>
      <c r="B751" s="4" t="s">
        <v>1213</v>
      </c>
      <c r="C751" s="13" t="s">
        <v>1214</v>
      </c>
      <c r="D751" s="4" t="s">
        <v>1213</v>
      </c>
      <c r="L751"/>
      <c r="M751"/>
    </row>
    <row r="752" spans="1:13" ht="26.4" x14ac:dyDescent="0.25">
      <c r="A752" s="4" t="s">
        <v>1214</v>
      </c>
      <c r="B752" s="4" t="s">
        <v>1215</v>
      </c>
      <c r="C752" s="13" t="s">
        <v>2648</v>
      </c>
      <c r="D752" s="4" t="s">
        <v>1215</v>
      </c>
      <c r="L752"/>
      <c r="M752"/>
    </row>
    <row r="753" spans="1:13" ht="26.4" x14ac:dyDescent="0.25">
      <c r="A753" s="4" t="s">
        <v>2648</v>
      </c>
      <c r="B753" s="4" t="s">
        <v>4140</v>
      </c>
      <c r="C753" s="13" t="s">
        <v>17</v>
      </c>
      <c r="D753" s="4" t="s">
        <v>4140</v>
      </c>
      <c r="L753"/>
      <c r="M753"/>
    </row>
    <row r="754" spans="1:13" ht="26.4" x14ac:dyDescent="0.25">
      <c r="A754" s="4" t="s">
        <v>17</v>
      </c>
      <c r="B754" s="4" t="s">
        <v>4141</v>
      </c>
      <c r="C754" s="13" t="s">
        <v>1855</v>
      </c>
      <c r="D754" s="4" t="s">
        <v>4141</v>
      </c>
      <c r="L754"/>
      <c r="M754"/>
    </row>
    <row r="755" spans="1:13" ht="26.4" x14ac:dyDescent="0.25">
      <c r="A755" s="4" t="s">
        <v>1855</v>
      </c>
      <c r="B755" s="4" t="s">
        <v>4142</v>
      </c>
      <c r="C755" s="13" t="s">
        <v>1854</v>
      </c>
      <c r="D755" s="4" t="s">
        <v>4142</v>
      </c>
      <c r="L755"/>
      <c r="M755"/>
    </row>
    <row r="756" spans="1:13" ht="26.4" x14ac:dyDescent="0.25">
      <c r="A756" s="4" t="s">
        <v>1854</v>
      </c>
      <c r="B756" s="4" t="s">
        <v>4143</v>
      </c>
      <c r="C756" s="13" t="s">
        <v>4144</v>
      </c>
      <c r="D756" s="4" t="s">
        <v>4143</v>
      </c>
      <c r="L756"/>
      <c r="M756"/>
    </row>
    <row r="757" spans="1:13" ht="26.4" x14ac:dyDescent="0.25">
      <c r="A757" s="4" t="s">
        <v>4144</v>
      </c>
      <c r="B757" s="4" t="s">
        <v>4145</v>
      </c>
      <c r="C757" s="13" t="s">
        <v>4146</v>
      </c>
      <c r="D757" s="4" t="s">
        <v>4145</v>
      </c>
      <c r="L757"/>
      <c r="M757"/>
    </row>
    <row r="758" spans="1:13" ht="26.4" x14ac:dyDescent="0.25">
      <c r="A758" s="4" t="s">
        <v>4146</v>
      </c>
      <c r="B758" s="4" t="s">
        <v>4147</v>
      </c>
      <c r="C758" s="13" t="s">
        <v>3670</v>
      </c>
      <c r="D758" s="4" t="s">
        <v>4147</v>
      </c>
      <c r="L758"/>
      <c r="M758"/>
    </row>
    <row r="759" spans="1:13" ht="26.4" x14ac:dyDescent="0.25">
      <c r="A759" s="4" t="s">
        <v>3670</v>
      </c>
      <c r="B759" s="4" t="s">
        <v>4373</v>
      </c>
      <c r="C759" s="13" t="s">
        <v>1883</v>
      </c>
      <c r="D759" s="4" t="s">
        <v>4373</v>
      </c>
      <c r="L759"/>
      <c r="M759"/>
    </row>
    <row r="760" spans="1:13" ht="26.4" x14ac:dyDescent="0.25">
      <c r="A760" s="4" t="s">
        <v>1883</v>
      </c>
      <c r="B760" s="4" t="s">
        <v>4374</v>
      </c>
      <c r="C760" s="13" t="s">
        <v>2997</v>
      </c>
      <c r="D760" s="4" t="s">
        <v>4374</v>
      </c>
      <c r="L760"/>
      <c r="M760"/>
    </row>
    <row r="761" spans="1:13" ht="26.4" x14ac:dyDescent="0.25">
      <c r="A761" s="4" t="s">
        <v>2997</v>
      </c>
      <c r="B761" s="4" t="s">
        <v>4375</v>
      </c>
      <c r="C761" s="13" t="s">
        <v>291</v>
      </c>
      <c r="D761" s="4" t="s">
        <v>4375</v>
      </c>
      <c r="L761"/>
      <c r="M761"/>
    </row>
    <row r="762" spans="1:13" ht="26.4" x14ac:dyDescent="0.25">
      <c r="A762" s="4" t="s">
        <v>4522</v>
      </c>
      <c r="B762" s="4" t="s">
        <v>4523</v>
      </c>
      <c r="C762" s="13" t="s">
        <v>292</v>
      </c>
      <c r="D762" s="4" t="s">
        <v>4523</v>
      </c>
      <c r="L762"/>
      <c r="M762"/>
    </row>
    <row r="763" spans="1:13" ht="26.4" x14ac:dyDescent="0.25">
      <c r="A763" s="4" t="s">
        <v>1490</v>
      </c>
      <c r="B763" s="4" t="s">
        <v>4524</v>
      </c>
      <c r="C763" s="13" t="s">
        <v>3274</v>
      </c>
      <c r="D763" s="4" t="s">
        <v>4524</v>
      </c>
      <c r="L763"/>
      <c r="M763"/>
    </row>
    <row r="764" spans="1:13" ht="26.4" x14ac:dyDescent="0.25">
      <c r="A764" s="4" t="s">
        <v>3274</v>
      </c>
      <c r="B764" s="4" t="s">
        <v>4525</v>
      </c>
      <c r="C764" s="13" t="s">
        <v>3003</v>
      </c>
      <c r="D764" s="4" t="s">
        <v>4525</v>
      </c>
      <c r="L764"/>
      <c r="M764"/>
    </row>
    <row r="765" spans="1:13" ht="26.4" x14ac:dyDescent="0.25">
      <c r="A765" s="4" t="s">
        <v>3003</v>
      </c>
      <c r="B765" s="4" t="s">
        <v>4526</v>
      </c>
      <c r="C765" s="13" t="s">
        <v>2990</v>
      </c>
      <c r="D765" s="4" t="s">
        <v>4526</v>
      </c>
      <c r="L765"/>
      <c r="M765"/>
    </row>
    <row r="766" spans="1:13" ht="26.4" x14ac:dyDescent="0.25">
      <c r="A766" s="4" t="s">
        <v>2990</v>
      </c>
      <c r="B766" s="4" t="s">
        <v>4527</v>
      </c>
      <c r="C766" s="13" t="s">
        <v>1935</v>
      </c>
      <c r="D766" s="4" t="s">
        <v>4527</v>
      </c>
      <c r="L766"/>
      <c r="M766"/>
    </row>
    <row r="767" spans="1:13" ht="26.4" x14ac:dyDescent="0.25">
      <c r="A767" s="4" t="s">
        <v>1935</v>
      </c>
      <c r="B767" s="4" t="s">
        <v>4528</v>
      </c>
      <c r="C767" s="13" t="s">
        <v>227</v>
      </c>
      <c r="D767" s="4" t="s">
        <v>4528</v>
      </c>
      <c r="L767"/>
      <c r="M767"/>
    </row>
    <row r="768" spans="1:13" ht="26.4" x14ac:dyDescent="0.25">
      <c r="A768" s="4" t="s">
        <v>1916</v>
      </c>
      <c r="B768" s="4" t="s">
        <v>4529</v>
      </c>
      <c r="C768" s="13" t="s">
        <v>3018</v>
      </c>
      <c r="D768" s="4" t="s">
        <v>4529</v>
      </c>
      <c r="L768"/>
      <c r="M768"/>
    </row>
    <row r="769" spans="1:13" ht="26.4" x14ac:dyDescent="0.25">
      <c r="A769" s="4" t="s">
        <v>3018</v>
      </c>
      <c r="B769" s="4" t="s">
        <v>4530</v>
      </c>
      <c r="C769" s="13" t="s">
        <v>999</v>
      </c>
      <c r="D769" s="4" t="s">
        <v>4530</v>
      </c>
      <c r="L769"/>
      <c r="M769"/>
    </row>
    <row r="770" spans="1:13" ht="26.4" x14ac:dyDescent="0.25">
      <c r="A770" s="4" t="s">
        <v>999</v>
      </c>
      <c r="B770" s="4" t="s">
        <v>4531</v>
      </c>
      <c r="C770" s="13" t="s">
        <v>993</v>
      </c>
      <c r="D770" s="4" t="s">
        <v>4531</v>
      </c>
      <c r="L770"/>
      <c r="M770"/>
    </row>
    <row r="771" spans="1:13" ht="26.4" x14ac:dyDescent="0.25">
      <c r="A771" s="4" t="s">
        <v>993</v>
      </c>
      <c r="B771" s="4" t="s">
        <v>4532</v>
      </c>
      <c r="C771" s="13" t="s">
        <v>219</v>
      </c>
      <c r="D771" s="4" t="s">
        <v>4532</v>
      </c>
      <c r="L771"/>
      <c r="M771"/>
    </row>
    <row r="772" spans="1:13" ht="26.4" x14ac:dyDescent="0.25">
      <c r="A772" s="4" t="s">
        <v>416</v>
      </c>
      <c r="B772" s="4" t="s">
        <v>4533</v>
      </c>
      <c r="C772" s="13" t="s">
        <v>518</v>
      </c>
      <c r="D772" s="4" t="s">
        <v>4533</v>
      </c>
      <c r="L772"/>
      <c r="M772"/>
    </row>
    <row r="773" spans="1:13" ht="26.4" x14ac:dyDescent="0.25">
      <c r="A773" s="4" t="s">
        <v>518</v>
      </c>
      <c r="B773" s="4" t="s">
        <v>4534</v>
      </c>
      <c r="C773" s="13" t="s">
        <v>4535</v>
      </c>
      <c r="D773" s="4" t="s">
        <v>4534</v>
      </c>
      <c r="L773"/>
      <c r="M773"/>
    </row>
    <row r="774" spans="1:13" ht="26.4" x14ac:dyDescent="0.25">
      <c r="A774" s="4" t="s">
        <v>4535</v>
      </c>
      <c r="B774" s="4" t="s">
        <v>4536</v>
      </c>
      <c r="C774" s="13" t="s">
        <v>517</v>
      </c>
      <c r="D774" s="4" t="s">
        <v>4536</v>
      </c>
      <c r="L774"/>
      <c r="M774"/>
    </row>
    <row r="775" spans="1:13" ht="26.4" x14ac:dyDescent="0.25">
      <c r="A775" s="4" t="s">
        <v>517</v>
      </c>
      <c r="B775" s="4" t="s">
        <v>4537</v>
      </c>
      <c r="C775" s="13" t="s">
        <v>513</v>
      </c>
      <c r="D775" s="4" t="s">
        <v>4537</v>
      </c>
      <c r="L775"/>
      <c r="M775"/>
    </row>
    <row r="776" spans="1:13" ht="26.4" x14ac:dyDescent="0.25">
      <c r="A776" s="4" t="s">
        <v>513</v>
      </c>
      <c r="B776" s="4" t="s">
        <v>4538</v>
      </c>
      <c r="C776" s="13" t="s">
        <v>515</v>
      </c>
      <c r="D776" s="4" t="s">
        <v>4538</v>
      </c>
      <c r="L776"/>
      <c r="M776"/>
    </row>
    <row r="777" spans="1:13" ht="26.4" x14ac:dyDescent="0.25">
      <c r="A777" s="4" t="s">
        <v>515</v>
      </c>
      <c r="B777" s="4" t="s">
        <v>4539</v>
      </c>
      <c r="C777" s="13" t="s">
        <v>516</v>
      </c>
      <c r="D777" s="4" t="s">
        <v>4539</v>
      </c>
      <c r="L777"/>
      <c r="M777"/>
    </row>
    <row r="778" spans="1:13" ht="26.4" x14ac:dyDescent="0.25">
      <c r="A778" s="4" t="s">
        <v>516</v>
      </c>
      <c r="B778" s="4" t="s">
        <v>4540</v>
      </c>
      <c r="C778" s="13" t="s">
        <v>4541</v>
      </c>
      <c r="D778" s="4" t="s">
        <v>4540</v>
      </c>
      <c r="L778"/>
      <c r="M778"/>
    </row>
    <row r="779" spans="1:13" ht="26.4" x14ac:dyDescent="0.25">
      <c r="A779" s="4" t="s">
        <v>4541</v>
      </c>
      <c r="B779" s="4" t="s">
        <v>4542</v>
      </c>
      <c r="C779" s="13" t="s">
        <v>4543</v>
      </c>
      <c r="D779" s="4" t="s">
        <v>4542</v>
      </c>
      <c r="L779"/>
      <c r="M779"/>
    </row>
    <row r="780" spans="1:13" ht="26.4" x14ac:dyDescent="0.25">
      <c r="A780" s="4" t="s">
        <v>4543</v>
      </c>
      <c r="B780" s="4" t="s">
        <v>4544</v>
      </c>
      <c r="C780" s="13" t="s">
        <v>519</v>
      </c>
      <c r="D780" s="4" t="s">
        <v>4544</v>
      </c>
      <c r="L780"/>
      <c r="M780"/>
    </row>
    <row r="781" spans="1:13" ht="26.4" x14ac:dyDescent="0.25">
      <c r="A781" s="4" t="s">
        <v>519</v>
      </c>
      <c r="B781" s="4" t="s">
        <v>4545</v>
      </c>
      <c r="C781" s="13" t="s">
        <v>514</v>
      </c>
      <c r="D781" s="4" t="s">
        <v>4545</v>
      </c>
      <c r="L781"/>
      <c r="M781"/>
    </row>
    <row r="782" spans="1:13" ht="26.4" x14ac:dyDescent="0.25">
      <c r="A782" s="4" t="s">
        <v>514</v>
      </c>
      <c r="B782" s="4" t="s">
        <v>2150</v>
      </c>
      <c r="C782" s="13" t="s">
        <v>2151</v>
      </c>
      <c r="D782" s="4" t="s">
        <v>2150</v>
      </c>
      <c r="L782"/>
      <c r="M782"/>
    </row>
    <row r="783" spans="1:13" ht="26.4" x14ac:dyDescent="0.25">
      <c r="A783" s="4" t="s">
        <v>2151</v>
      </c>
      <c r="B783" s="4" t="s">
        <v>2152</v>
      </c>
      <c r="C783" s="13" t="s">
        <v>3651</v>
      </c>
      <c r="D783" s="4" t="s">
        <v>2152</v>
      </c>
      <c r="L783"/>
      <c r="M783"/>
    </row>
    <row r="784" spans="1:13" ht="26.4" x14ac:dyDescent="0.25">
      <c r="A784" s="4" t="s">
        <v>3651</v>
      </c>
      <c r="B784" s="4" t="s">
        <v>2153</v>
      </c>
      <c r="C784" s="13" t="s">
        <v>2154</v>
      </c>
      <c r="D784" s="4" t="s">
        <v>2153</v>
      </c>
      <c r="L784"/>
      <c r="M784"/>
    </row>
    <row r="785" spans="1:13" ht="26.4" x14ac:dyDescent="0.25">
      <c r="A785" s="4" t="s">
        <v>2154</v>
      </c>
      <c r="B785" s="4" t="s">
        <v>2155</v>
      </c>
      <c r="C785" s="13" t="s">
        <v>2348</v>
      </c>
      <c r="D785" s="4" t="s">
        <v>2155</v>
      </c>
      <c r="L785"/>
      <c r="M785"/>
    </row>
    <row r="786" spans="1:13" ht="26.4" x14ac:dyDescent="0.25">
      <c r="A786" s="4" t="s">
        <v>2348</v>
      </c>
      <c r="B786" s="4" t="s">
        <v>2156</v>
      </c>
      <c r="C786" s="13" t="s">
        <v>3654</v>
      </c>
      <c r="D786" s="4" t="s">
        <v>2156</v>
      </c>
      <c r="L786"/>
      <c r="M786"/>
    </row>
    <row r="787" spans="1:13" ht="26.4" x14ac:dyDescent="0.25">
      <c r="A787" s="4" t="s">
        <v>3654</v>
      </c>
      <c r="B787" s="4" t="s">
        <v>2157</v>
      </c>
      <c r="C787" s="13" t="s">
        <v>3662</v>
      </c>
      <c r="D787" s="4" t="s">
        <v>2157</v>
      </c>
      <c r="L787"/>
      <c r="M787"/>
    </row>
    <row r="788" spans="1:13" x14ac:dyDescent="0.25">
      <c r="A788" s="4" t="s">
        <v>3662</v>
      </c>
      <c r="B788" s="4" t="s">
        <v>2158</v>
      </c>
      <c r="C788" s="13" t="s">
        <v>3108</v>
      </c>
      <c r="D788" s="4" t="s">
        <v>2158</v>
      </c>
      <c r="L788"/>
      <c r="M788"/>
    </row>
    <row r="789" spans="1:13" ht="26.4" x14ac:dyDescent="0.25">
      <c r="A789" s="4" t="s">
        <v>3108</v>
      </c>
      <c r="B789" s="4" t="s">
        <v>3109</v>
      </c>
      <c r="C789" s="13" t="s">
        <v>4340</v>
      </c>
      <c r="D789" s="4" t="s">
        <v>3109</v>
      </c>
      <c r="L789"/>
      <c r="M789"/>
    </row>
    <row r="790" spans="1:13" ht="26.4" x14ac:dyDescent="0.25">
      <c r="A790" s="4" t="s">
        <v>4340</v>
      </c>
      <c r="B790" s="4" t="s">
        <v>3110</v>
      </c>
      <c r="C790" s="13" t="s">
        <v>3111</v>
      </c>
      <c r="D790" s="4" t="s">
        <v>3110</v>
      </c>
      <c r="L790"/>
      <c r="M790"/>
    </row>
    <row r="791" spans="1:13" ht="26.4" x14ac:dyDescent="0.25">
      <c r="A791" s="4" t="s">
        <v>3111</v>
      </c>
      <c r="B791" s="4" t="s">
        <v>3112</v>
      </c>
      <c r="C791" s="13" t="s">
        <v>1639</v>
      </c>
      <c r="D791" s="4" t="s">
        <v>3112</v>
      </c>
      <c r="L791"/>
      <c r="M791"/>
    </row>
    <row r="792" spans="1:13" ht="26.4" x14ac:dyDescent="0.25">
      <c r="A792" s="4" t="s">
        <v>1639</v>
      </c>
      <c r="B792" s="4" t="s">
        <v>1640</v>
      </c>
      <c r="C792" s="13" t="s">
        <v>161</v>
      </c>
      <c r="D792" s="4" t="s">
        <v>1640</v>
      </c>
      <c r="L792"/>
      <c r="M792"/>
    </row>
    <row r="793" spans="1:13" ht="26.4" x14ac:dyDescent="0.25">
      <c r="A793" s="4" t="s">
        <v>2532</v>
      </c>
      <c r="B793" s="4" t="s">
        <v>1641</v>
      </c>
      <c r="C793" s="13" t="s">
        <v>479</v>
      </c>
      <c r="D793" s="4" t="s">
        <v>1641</v>
      </c>
      <c r="L793"/>
      <c r="M793"/>
    </row>
    <row r="794" spans="1:13" ht="26.4" x14ac:dyDescent="0.25">
      <c r="A794" s="4" t="s">
        <v>479</v>
      </c>
      <c r="B794" s="4" t="s">
        <v>1642</v>
      </c>
      <c r="C794" s="13" t="s">
        <v>2635</v>
      </c>
      <c r="D794" s="4" t="s">
        <v>1642</v>
      </c>
      <c r="L794"/>
      <c r="M794"/>
    </row>
    <row r="795" spans="1:13" ht="26.4" x14ac:dyDescent="0.25">
      <c r="A795" s="4" t="s">
        <v>2635</v>
      </c>
      <c r="B795" s="4" t="s">
        <v>1643</v>
      </c>
      <c r="C795" s="13" t="s">
        <v>2637</v>
      </c>
      <c r="D795" s="4" t="s">
        <v>1643</v>
      </c>
      <c r="L795"/>
      <c r="M795"/>
    </row>
    <row r="796" spans="1:13" ht="26.4" x14ac:dyDescent="0.25">
      <c r="A796" s="4" t="s">
        <v>2637</v>
      </c>
      <c r="B796" s="4" t="s">
        <v>1644</v>
      </c>
      <c r="C796" s="13" t="s">
        <v>1645</v>
      </c>
      <c r="D796" s="4" t="s">
        <v>1644</v>
      </c>
      <c r="L796"/>
      <c r="M796"/>
    </row>
    <row r="797" spans="1:13" ht="26.4" x14ac:dyDescent="0.25">
      <c r="A797" s="4" t="s">
        <v>1645</v>
      </c>
      <c r="B797" s="4" t="s">
        <v>1646</v>
      </c>
      <c r="C797" s="13" t="s">
        <v>1408</v>
      </c>
      <c r="D797" s="4" t="s">
        <v>1646</v>
      </c>
      <c r="L797"/>
      <c r="M797"/>
    </row>
    <row r="798" spans="1:13" ht="26.4" x14ac:dyDescent="0.25">
      <c r="A798" s="4" t="s">
        <v>1408</v>
      </c>
      <c r="B798" s="4" t="s">
        <v>1647</v>
      </c>
      <c r="C798" s="13" t="s">
        <v>1406</v>
      </c>
      <c r="D798" s="4" t="s">
        <v>1647</v>
      </c>
      <c r="L798"/>
      <c r="M798"/>
    </row>
    <row r="799" spans="1:13" ht="26.4" x14ac:dyDescent="0.25">
      <c r="A799" s="4" t="s">
        <v>1406</v>
      </c>
      <c r="B799" s="4" t="s">
        <v>1648</v>
      </c>
      <c r="C799" s="13" t="s">
        <v>1649</v>
      </c>
      <c r="D799" s="4" t="s">
        <v>1648</v>
      </c>
      <c r="L799"/>
      <c r="M799"/>
    </row>
    <row r="800" spans="1:13" ht="26.4" x14ac:dyDescent="0.25">
      <c r="A800" s="4" t="s">
        <v>1649</v>
      </c>
      <c r="B800" s="4" t="s">
        <v>1650</v>
      </c>
      <c r="C800" s="13" t="s">
        <v>1409</v>
      </c>
      <c r="D800" s="4" t="s">
        <v>1650</v>
      </c>
      <c r="L800"/>
      <c r="M800"/>
    </row>
    <row r="801" spans="1:13" ht="26.4" x14ac:dyDescent="0.25">
      <c r="A801" s="4" t="s">
        <v>1409</v>
      </c>
      <c r="B801" s="4" t="s">
        <v>1651</v>
      </c>
      <c r="C801" s="13" t="s">
        <v>1407</v>
      </c>
      <c r="D801" s="4" t="s">
        <v>1651</v>
      </c>
      <c r="L801"/>
      <c r="M801"/>
    </row>
    <row r="802" spans="1:13" ht="26.4" x14ac:dyDescent="0.25">
      <c r="A802" s="4" t="s">
        <v>1407</v>
      </c>
      <c r="B802" s="4" t="s">
        <v>1652</v>
      </c>
      <c r="C802" s="13" t="s">
        <v>967</v>
      </c>
      <c r="D802" s="4" t="s">
        <v>1652</v>
      </c>
      <c r="L802"/>
      <c r="M802"/>
    </row>
    <row r="803" spans="1:13" ht="26.4" x14ac:dyDescent="0.25">
      <c r="A803" s="4" t="s">
        <v>967</v>
      </c>
      <c r="B803" s="4" t="s">
        <v>1653</v>
      </c>
      <c r="C803" s="13" t="s">
        <v>19</v>
      </c>
      <c r="D803" s="4" t="s">
        <v>1653</v>
      </c>
      <c r="L803"/>
      <c r="M803"/>
    </row>
    <row r="804" spans="1:13" ht="26.4" x14ac:dyDescent="0.25">
      <c r="A804" s="4" t="s">
        <v>19</v>
      </c>
      <c r="B804" s="4" t="s">
        <v>1654</v>
      </c>
      <c r="C804" s="13" t="s">
        <v>483</v>
      </c>
      <c r="D804" s="4" t="s">
        <v>1654</v>
      </c>
      <c r="L804"/>
      <c r="M804"/>
    </row>
    <row r="805" spans="1:13" ht="26.4" x14ac:dyDescent="0.25">
      <c r="A805" s="4" t="s">
        <v>483</v>
      </c>
      <c r="B805" s="4" t="s">
        <v>1655</v>
      </c>
      <c r="C805" s="13" t="s">
        <v>2176</v>
      </c>
      <c r="D805" s="4" t="s">
        <v>1655</v>
      </c>
      <c r="L805"/>
      <c r="M805"/>
    </row>
    <row r="806" spans="1:13" ht="26.4" x14ac:dyDescent="0.25">
      <c r="A806" s="4" t="s">
        <v>2176</v>
      </c>
      <c r="B806" s="4" t="s">
        <v>2177</v>
      </c>
      <c r="C806" s="13" t="s">
        <v>4339</v>
      </c>
      <c r="D806" s="4" t="s">
        <v>2177</v>
      </c>
      <c r="L806"/>
      <c r="M806"/>
    </row>
    <row r="807" spans="1:13" ht="26.4" x14ac:dyDescent="0.25">
      <c r="A807" s="4" t="s">
        <v>4339</v>
      </c>
      <c r="B807" s="4" t="s">
        <v>2178</v>
      </c>
      <c r="C807" s="13" t="s">
        <v>253</v>
      </c>
      <c r="D807" s="4" t="s">
        <v>2178</v>
      </c>
      <c r="L807"/>
      <c r="M807"/>
    </row>
    <row r="808" spans="1:13" ht="26.4" x14ac:dyDescent="0.25">
      <c r="A808" s="4" t="s">
        <v>2995</v>
      </c>
      <c r="B808" s="4" t="s">
        <v>2179</v>
      </c>
      <c r="C808" s="13" t="s">
        <v>2180</v>
      </c>
      <c r="D808" s="4" t="s">
        <v>2179</v>
      </c>
      <c r="L808"/>
      <c r="M808"/>
    </row>
    <row r="809" spans="1:13" ht="26.4" x14ac:dyDescent="0.25">
      <c r="A809" s="4" t="s">
        <v>2180</v>
      </c>
      <c r="B809" s="4" t="s">
        <v>2181</v>
      </c>
      <c r="C809" s="13" t="s">
        <v>2182</v>
      </c>
      <c r="D809" s="4" t="s">
        <v>2181</v>
      </c>
      <c r="L809"/>
      <c r="M809"/>
    </row>
    <row r="810" spans="1:13" ht="26.4" x14ac:dyDescent="0.25">
      <c r="A810" s="4" t="s">
        <v>2182</v>
      </c>
      <c r="B810" s="4" t="s">
        <v>2183</v>
      </c>
      <c r="C810" s="13" t="s">
        <v>2184</v>
      </c>
      <c r="D810" s="4" t="s">
        <v>2183</v>
      </c>
      <c r="L810"/>
      <c r="M810"/>
    </row>
    <row r="811" spans="1:13" ht="26.4" x14ac:dyDescent="0.25">
      <c r="A811" s="4" t="s">
        <v>2184</v>
      </c>
      <c r="B811" s="4" t="s">
        <v>2185</v>
      </c>
      <c r="C811" s="13" t="s">
        <v>3492</v>
      </c>
      <c r="D811" s="4" t="s">
        <v>2185</v>
      </c>
      <c r="L811"/>
      <c r="M811"/>
    </row>
    <row r="812" spans="1:13" ht="26.4" x14ac:dyDescent="0.25">
      <c r="A812" s="4" t="s">
        <v>3492</v>
      </c>
      <c r="B812" s="4" t="s">
        <v>2186</v>
      </c>
      <c r="C812" s="13" t="s">
        <v>534</v>
      </c>
      <c r="D812" s="4" t="s">
        <v>2186</v>
      </c>
      <c r="L812"/>
      <c r="M812"/>
    </row>
    <row r="813" spans="1:13" ht="26.4" x14ac:dyDescent="0.25">
      <c r="A813" s="4" t="s">
        <v>534</v>
      </c>
      <c r="B813" s="4" t="s">
        <v>2187</v>
      </c>
      <c r="C813" s="13" t="s">
        <v>4376</v>
      </c>
      <c r="D813" s="4" t="s">
        <v>2187</v>
      </c>
      <c r="L813"/>
      <c r="M813"/>
    </row>
    <row r="814" spans="1:13" ht="26.4" x14ac:dyDescent="0.25">
      <c r="A814" s="4" t="s">
        <v>4376</v>
      </c>
      <c r="B814" s="4" t="s">
        <v>4377</v>
      </c>
      <c r="C814" s="13" t="s">
        <v>4378</v>
      </c>
      <c r="D814" s="4" t="s">
        <v>4377</v>
      </c>
      <c r="L814"/>
      <c r="M814"/>
    </row>
    <row r="815" spans="1:13" ht="26.4" x14ac:dyDescent="0.25">
      <c r="A815" s="4" t="s">
        <v>4378</v>
      </c>
      <c r="B815" s="4" t="s">
        <v>4379</v>
      </c>
      <c r="C815" s="13" t="s">
        <v>228</v>
      </c>
      <c r="D815" s="4" t="s">
        <v>4379</v>
      </c>
      <c r="L815"/>
      <c r="M815"/>
    </row>
    <row r="816" spans="1:13" ht="26.4" x14ac:dyDescent="0.25">
      <c r="A816" s="4" t="s">
        <v>961</v>
      </c>
      <c r="B816" s="4" t="s">
        <v>4380</v>
      </c>
      <c r="C816" s="13" t="s">
        <v>3502</v>
      </c>
      <c r="D816" s="4" t="s">
        <v>4380</v>
      </c>
      <c r="L816"/>
      <c r="M816"/>
    </row>
    <row r="817" spans="1:13" ht="26.4" x14ac:dyDescent="0.25">
      <c r="A817" s="4" t="s">
        <v>3502</v>
      </c>
      <c r="B817" s="4" t="s">
        <v>4381</v>
      </c>
      <c r="C817" s="13" t="s">
        <v>4382</v>
      </c>
      <c r="D817" s="4" t="s">
        <v>4381</v>
      </c>
      <c r="L817"/>
      <c r="M817"/>
    </row>
    <row r="818" spans="1:13" ht="26.4" x14ac:dyDescent="0.25">
      <c r="A818" s="4" t="s">
        <v>4382</v>
      </c>
      <c r="B818" s="4" t="s">
        <v>4383</v>
      </c>
      <c r="C818" s="13" t="s">
        <v>4384</v>
      </c>
      <c r="D818" s="4" t="s">
        <v>4383</v>
      </c>
      <c r="L818"/>
      <c r="M818"/>
    </row>
    <row r="819" spans="1:13" ht="26.4" x14ac:dyDescent="0.25">
      <c r="A819" s="4" t="s">
        <v>4384</v>
      </c>
      <c r="B819" s="4" t="s">
        <v>4385</v>
      </c>
      <c r="C819" s="13" t="s">
        <v>3499</v>
      </c>
      <c r="D819" s="4" t="s">
        <v>4385</v>
      </c>
      <c r="L819"/>
      <c r="M819"/>
    </row>
    <row r="820" spans="1:13" ht="39.6" x14ac:dyDescent="0.25">
      <c r="A820" s="4" t="s">
        <v>3499</v>
      </c>
      <c r="B820" s="4" t="s">
        <v>4386</v>
      </c>
      <c r="C820" s="13" t="s">
        <v>2980</v>
      </c>
      <c r="D820" s="4" t="s">
        <v>4386</v>
      </c>
      <c r="L820"/>
      <c r="M820"/>
    </row>
    <row r="821" spans="1:13" ht="26.4" x14ac:dyDescent="0.25">
      <c r="A821" s="4" t="s">
        <v>2980</v>
      </c>
      <c r="B821" s="4" t="s">
        <v>4387</v>
      </c>
      <c r="C821" s="13" t="s">
        <v>2981</v>
      </c>
      <c r="D821" s="4" t="s">
        <v>4387</v>
      </c>
      <c r="L821"/>
      <c r="M821"/>
    </row>
    <row r="822" spans="1:13" ht="26.4" x14ac:dyDescent="0.25">
      <c r="A822" s="4" t="s">
        <v>2981</v>
      </c>
      <c r="B822" s="4" t="s">
        <v>4388</v>
      </c>
      <c r="C822" s="13" t="s">
        <v>229</v>
      </c>
      <c r="D822" s="4" t="s">
        <v>4388</v>
      </c>
      <c r="L822"/>
      <c r="M822"/>
    </row>
    <row r="823" spans="1:13" ht="26.4" x14ac:dyDescent="0.25">
      <c r="A823" s="4" t="s">
        <v>969</v>
      </c>
      <c r="B823" s="4" t="s">
        <v>4389</v>
      </c>
      <c r="C823" s="13" t="s">
        <v>4390</v>
      </c>
      <c r="D823" s="4" t="s">
        <v>4389</v>
      </c>
      <c r="L823"/>
      <c r="M823"/>
    </row>
    <row r="824" spans="1:13" ht="26.4" x14ac:dyDescent="0.25">
      <c r="A824" s="4" t="s">
        <v>4390</v>
      </c>
      <c r="B824" s="4" t="s">
        <v>4391</v>
      </c>
      <c r="C824" s="13" t="s">
        <v>1953</v>
      </c>
      <c r="D824" s="4" t="s">
        <v>4391</v>
      </c>
      <c r="L824"/>
      <c r="M824"/>
    </row>
    <row r="825" spans="1:13" ht="26.4" x14ac:dyDescent="0.25">
      <c r="A825" s="4" t="s">
        <v>1953</v>
      </c>
      <c r="B825" s="4" t="s">
        <v>4392</v>
      </c>
      <c r="C825" s="13" t="s">
        <v>1950</v>
      </c>
      <c r="D825" s="4" t="s">
        <v>4392</v>
      </c>
      <c r="L825"/>
      <c r="M825"/>
    </row>
    <row r="826" spans="1:13" ht="26.4" x14ac:dyDescent="0.25">
      <c r="A826" s="4" t="s">
        <v>1950</v>
      </c>
      <c r="B826" s="4" t="s">
        <v>4393</v>
      </c>
      <c r="C826" s="13" t="s">
        <v>4394</v>
      </c>
      <c r="D826" s="4" t="s">
        <v>4393</v>
      </c>
      <c r="L826"/>
      <c r="M826"/>
    </row>
    <row r="827" spans="1:13" ht="26.4" x14ac:dyDescent="0.25">
      <c r="A827" s="4" t="s">
        <v>4394</v>
      </c>
      <c r="B827" s="4" t="s">
        <v>4395</v>
      </c>
      <c r="C827" s="13" t="s">
        <v>1956</v>
      </c>
      <c r="D827" s="4" t="s">
        <v>4395</v>
      </c>
      <c r="L827"/>
      <c r="M827"/>
    </row>
    <row r="828" spans="1:13" ht="26.4" x14ac:dyDescent="0.25">
      <c r="A828" s="4" t="s">
        <v>1956</v>
      </c>
      <c r="B828" s="4" t="s">
        <v>4396</v>
      </c>
      <c r="C828" s="13" t="s">
        <v>2672</v>
      </c>
      <c r="D828" s="4" t="s">
        <v>4396</v>
      </c>
      <c r="L828"/>
      <c r="M828"/>
    </row>
    <row r="829" spans="1:13" x14ac:dyDescent="0.25">
      <c r="A829" s="4" t="s">
        <v>2672</v>
      </c>
      <c r="B829" s="4" t="s">
        <v>4397</v>
      </c>
      <c r="C829" s="13" t="s">
        <v>4398</v>
      </c>
      <c r="D829" s="4" t="s">
        <v>4397</v>
      </c>
      <c r="L829"/>
      <c r="M829"/>
    </row>
    <row r="830" spans="1:13" x14ac:dyDescent="0.25">
      <c r="A830" s="4" t="s">
        <v>4398</v>
      </c>
      <c r="B830" s="4" t="s">
        <v>4399</v>
      </c>
      <c r="C830" s="13" t="s">
        <v>4400</v>
      </c>
      <c r="D830" s="4" t="s">
        <v>4399</v>
      </c>
      <c r="L830"/>
      <c r="M830"/>
    </row>
    <row r="831" spans="1:13" x14ac:dyDescent="0.25">
      <c r="A831" s="4" t="s">
        <v>4400</v>
      </c>
      <c r="B831" s="4" t="s">
        <v>4401</v>
      </c>
      <c r="C831" s="13" t="s">
        <v>4402</v>
      </c>
      <c r="D831" s="4" t="s">
        <v>4401</v>
      </c>
      <c r="L831"/>
      <c r="M831"/>
    </row>
    <row r="832" spans="1:13" x14ac:dyDescent="0.25">
      <c r="A832" s="4" t="s">
        <v>4402</v>
      </c>
      <c r="B832" s="4" t="s">
        <v>4403</v>
      </c>
      <c r="C832" s="13" t="s">
        <v>4404</v>
      </c>
      <c r="D832" s="4" t="s">
        <v>4403</v>
      </c>
      <c r="L832"/>
      <c r="M832"/>
    </row>
    <row r="833" spans="1:13" x14ac:dyDescent="0.25">
      <c r="A833" s="4" t="s">
        <v>4404</v>
      </c>
      <c r="B833" s="4" t="s">
        <v>4405</v>
      </c>
      <c r="C833" s="13" t="s">
        <v>4406</v>
      </c>
      <c r="D833" s="4" t="s">
        <v>4405</v>
      </c>
      <c r="L833"/>
      <c r="M833"/>
    </row>
    <row r="834" spans="1:13" ht="26.4" x14ac:dyDescent="0.25">
      <c r="A834" s="4" t="s">
        <v>4406</v>
      </c>
      <c r="B834" s="4" t="s">
        <v>4407</v>
      </c>
      <c r="C834" s="13" t="s">
        <v>375</v>
      </c>
      <c r="D834" s="4" t="s">
        <v>4407</v>
      </c>
      <c r="L834"/>
      <c r="M834"/>
    </row>
    <row r="835" spans="1:13" ht="26.4" x14ac:dyDescent="0.25">
      <c r="A835" s="4" t="s">
        <v>3665</v>
      </c>
      <c r="B835" s="4" t="s">
        <v>4408</v>
      </c>
      <c r="C835" s="13" t="s">
        <v>2533</v>
      </c>
      <c r="D835" s="4" t="s">
        <v>4408</v>
      </c>
      <c r="L835"/>
      <c r="M835"/>
    </row>
    <row r="836" spans="1:13" ht="26.4" x14ac:dyDescent="0.25">
      <c r="A836" s="4" t="s">
        <v>2533</v>
      </c>
      <c r="B836" s="4" t="s">
        <v>4409</v>
      </c>
      <c r="C836" s="13" t="s">
        <v>2534</v>
      </c>
      <c r="D836" s="4" t="s">
        <v>4409</v>
      </c>
      <c r="L836"/>
      <c r="M836"/>
    </row>
    <row r="837" spans="1:13" ht="26.4" x14ac:dyDescent="0.25">
      <c r="A837" s="4" t="s">
        <v>2534</v>
      </c>
      <c r="B837" s="4" t="s">
        <v>4410</v>
      </c>
      <c r="C837" s="13" t="s">
        <v>2667</v>
      </c>
      <c r="D837" s="4" t="s">
        <v>4410</v>
      </c>
      <c r="L837"/>
      <c r="M837"/>
    </row>
    <row r="838" spans="1:13" ht="26.4" x14ac:dyDescent="0.25">
      <c r="A838" s="4" t="s">
        <v>2667</v>
      </c>
      <c r="B838" s="4" t="s">
        <v>4411</v>
      </c>
      <c r="C838" s="13" t="s">
        <v>357</v>
      </c>
      <c r="D838" s="4" t="s">
        <v>4411</v>
      </c>
      <c r="L838"/>
      <c r="M838"/>
    </row>
    <row r="839" spans="1:13" ht="26.4" x14ac:dyDescent="0.25">
      <c r="A839" s="4" t="s">
        <v>3985</v>
      </c>
      <c r="B839" s="4" t="s">
        <v>4412</v>
      </c>
      <c r="C839" s="13" t="s">
        <v>4413</v>
      </c>
      <c r="D839" s="4" t="s">
        <v>4412</v>
      </c>
      <c r="L839"/>
      <c r="M839"/>
    </row>
    <row r="840" spans="1:13" ht="26.4" x14ac:dyDescent="0.25">
      <c r="A840" s="4" t="s">
        <v>4413</v>
      </c>
      <c r="B840" s="4" t="s">
        <v>4414</v>
      </c>
      <c r="C840" s="13" t="s">
        <v>3040</v>
      </c>
      <c r="D840" s="4" t="s">
        <v>4414</v>
      </c>
      <c r="L840"/>
      <c r="M840"/>
    </row>
    <row r="841" spans="1:13" ht="26.4" x14ac:dyDescent="0.25">
      <c r="A841" s="4" t="s">
        <v>3040</v>
      </c>
      <c r="B841" s="4" t="s">
        <v>3041</v>
      </c>
      <c r="C841" s="13" t="s">
        <v>3042</v>
      </c>
      <c r="D841" s="4" t="s">
        <v>3041</v>
      </c>
      <c r="L841"/>
      <c r="M841"/>
    </row>
    <row r="842" spans="1:13" ht="26.4" x14ac:dyDescent="0.25">
      <c r="A842" s="4" t="s">
        <v>3042</v>
      </c>
      <c r="B842" s="4" t="s">
        <v>3043</v>
      </c>
      <c r="C842" s="13" t="s">
        <v>3044</v>
      </c>
      <c r="D842" s="4" t="s">
        <v>3043</v>
      </c>
      <c r="L842"/>
      <c r="M842"/>
    </row>
    <row r="843" spans="1:13" ht="26.4" x14ac:dyDescent="0.25">
      <c r="A843" s="4" t="s">
        <v>3044</v>
      </c>
      <c r="B843" s="4" t="s">
        <v>3045</v>
      </c>
      <c r="C843" s="13" t="s">
        <v>3046</v>
      </c>
      <c r="D843" s="4" t="s">
        <v>3045</v>
      </c>
      <c r="L843"/>
      <c r="M843"/>
    </row>
    <row r="844" spans="1:13" ht="26.4" x14ac:dyDescent="0.25">
      <c r="A844" s="4" t="s">
        <v>3046</v>
      </c>
      <c r="B844" s="4" t="s">
        <v>3047</v>
      </c>
      <c r="C844" s="13" t="s">
        <v>154</v>
      </c>
      <c r="D844" s="4" t="s">
        <v>3047</v>
      </c>
      <c r="L844"/>
      <c r="M844"/>
    </row>
    <row r="845" spans="1:13" x14ac:dyDescent="0.25">
      <c r="A845" s="4" t="s">
        <v>3048</v>
      </c>
      <c r="B845" s="4" t="s">
        <v>3049</v>
      </c>
      <c r="C845" s="13" t="s">
        <v>3050</v>
      </c>
      <c r="D845" s="4" t="s">
        <v>3049</v>
      </c>
      <c r="L845"/>
      <c r="M845"/>
    </row>
    <row r="846" spans="1:13" ht="26.4" x14ac:dyDescent="0.25">
      <c r="A846" s="4" t="s">
        <v>3050</v>
      </c>
      <c r="B846" s="4" t="s">
        <v>3051</v>
      </c>
      <c r="C846" s="13" t="s">
        <v>3052</v>
      </c>
      <c r="D846" s="4" t="s">
        <v>3051</v>
      </c>
      <c r="L846"/>
      <c r="M846"/>
    </row>
    <row r="847" spans="1:13" ht="26.4" x14ac:dyDescent="0.25">
      <c r="A847" s="4" t="s">
        <v>3052</v>
      </c>
      <c r="B847" s="4" t="s">
        <v>3053</v>
      </c>
      <c r="C847" s="13" t="s">
        <v>3644</v>
      </c>
      <c r="D847" s="4" t="s">
        <v>3053</v>
      </c>
      <c r="L847"/>
      <c r="M847"/>
    </row>
    <row r="848" spans="1:13" ht="26.4" x14ac:dyDescent="0.25">
      <c r="A848" s="4" t="s">
        <v>3644</v>
      </c>
      <c r="B848" s="4" t="s">
        <v>2383</v>
      </c>
      <c r="C848" s="13" t="s">
        <v>2384</v>
      </c>
      <c r="D848" s="4" t="s">
        <v>2383</v>
      </c>
      <c r="L848"/>
      <c r="M848"/>
    </row>
    <row r="849" spans="1:13" ht="26.4" x14ac:dyDescent="0.25">
      <c r="A849" s="4" t="s">
        <v>2384</v>
      </c>
      <c r="B849" s="4" t="s">
        <v>2385</v>
      </c>
      <c r="C849" s="13" t="s">
        <v>2386</v>
      </c>
      <c r="D849" s="4" t="s">
        <v>2385</v>
      </c>
      <c r="L849"/>
      <c r="M849"/>
    </row>
    <row r="850" spans="1:13" ht="26.4" x14ac:dyDescent="0.25">
      <c r="A850" s="4" t="s">
        <v>2386</v>
      </c>
      <c r="B850" s="4" t="s">
        <v>2387</v>
      </c>
      <c r="C850" s="13" t="s">
        <v>2388</v>
      </c>
      <c r="D850" s="4" t="s">
        <v>2387</v>
      </c>
      <c r="L850"/>
      <c r="M850"/>
    </row>
    <row r="851" spans="1:13" ht="26.4" x14ac:dyDescent="0.25">
      <c r="A851" s="4" t="s">
        <v>2388</v>
      </c>
      <c r="B851" s="4" t="s">
        <v>2389</v>
      </c>
      <c r="C851" s="13" t="s">
        <v>1008</v>
      </c>
      <c r="D851" s="4" t="s">
        <v>2389</v>
      </c>
      <c r="L851"/>
      <c r="M851"/>
    </row>
    <row r="852" spans="1:13" ht="26.4" x14ac:dyDescent="0.25">
      <c r="A852" s="4" t="s">
        <v>1008</v>
      </c>
      <c r="B852" s="4" t="s">
        <v>1009</v>
      </c>
      <c r="C852" s="13" t="s">
        <v>1010</v>
      </c>
      <c r="D852" s="4" t="s">
        <v>1009</v>
      </c>
      <c r="L852"/>
      <c r="M852"/>
    </row>
    <row r="853" spans="1:13" ht="26.4" x14ac:dyDescent="0.25">
      <c r="A853" s="4" t="s">
        <v>1010</v>
      </c>
      <c r="B853" s="4" t="s">
        <v>1011</v>
      </c>
      <c r="C853" s="13" t="s">
        <v>1012</v>
      </c>
      <c r="D853" s="4" t="s">
        <v>1011</v>
      </c>
      <c r="L853"/>
      <c r="M853"/>
    </row>
    <row r="854" spans="1:13" ht="26.4" x14ac:dyDescent="0.25">
      <c r="A854" s="4" t="s">
        <v>1012</v>
      </c>
      <c r="B854" s="4" t="s">
        <v>1013</v>
      </c>
      <c r="C854" s="13" t="s">
        <v>1014</v>
      </c>
      <c r="D854" s="4" t="s">
        <v>1013</v>
      </c>
      <c r="L854"/>
      <c r="M854"/>
    </row>
    <row r="855" spans="1:13" ht="26.4" x14ac:dyDescent="0.25">
      <c r="A855" s="4" t="s">
        <v>1014</v>
      </c>
      <c r="B855" s="4" t="s">
        <v>1015</v>
      </c>
      <c r="C855" s="13" t="s">
        <v>183</v>
      </c>
      <c r="D855" s="4" t="s">
        <v>1015</v>
      </c>
      <c r="L855"/>
      <c r="M855"/>
    </row>
    <row r="856" spans="1:13" ht="26.4" x14ac:dyDescent="0.25">
      <c r="A856" s="4" t="s">
        <v>3663</v>
      </c>
      <c r="B856" s="4" t="s">
        <v>1016</v>
      </c>
      <c r="C856" s="13" t="s">
        <v>1017</v>
      </c>
      <c r="D856" s="4" t="s">
        <v>1016</v>
      </c>
      <c r="L856"/>
      <c r="M856"/>
    </row>
    <row r="857" spans="1:13" ht="26.4" x14ac:dyDescent="0.25">
      <c r="A857" s="4" t="s">
        <v>1017</v>
      </c>
      <c r="B857" s="4" t="s">
        <v>1018</v>
      </c>
      <c r="C857" s="13" t="s">
        <v>1019</v>
      </c>
      <c r="D857" s="4" t="s">
        <v>1018</v>
      </c>
      <c r="L857"/>
      <c r="M857"/>
    </row>
    <row r="858" spans="1:13" ht="26.4" x14ac:dyDescent="0.25">
      <c r="A858" s="4" t="s">
        <v>1019</v>
      </c>
      <c r="B858" s="4" t="s">
        <v>1020</v>
      </c>
      <c r="C858" s="13" t="s">
        <v>1021</v>
      </c>
      <c r="D858" s="4" t="s">
        <v>1020</v>
      </c>
      <c r="L858"/>
      <c r="M858"/>
    </row>
    <row r="859" spans="1:13" ht="26.4" x14ac:dyDescent="0.25">
      <c r="A859" s="4" t="s">
        <v>1021</v>
      </c>
      <c r="B859" s="4" t="s">
        <v>1022</v>
      </c>
      <c r="C859" s="13" t="s">
        <v>1023</v>
      </c>
      <c r="D859" s="4" t="s">
        <v>1022</v>
      </c>
      <c r="L859"/>
      <c r="M859"/>
    </row>
    <row r="860" spans="1:13" ht="26.4" x14ac:dyDescent="0.25">
      <c r="A860" s="4" t="s">
        <v>1023</v>
      </c>
      <c r="B860" s="4" t="s">
        <v>1024</v>
      </c>
      <c r="C860" s="13" t="s">
        <v>3308</v>
      </c>
      <c r="D860" s="4" t="s">
        <v>1024</v>
      </c>
      <c r="L860"/>
      <c r="M860"/>
    </row>
    <row r="861" spans="1:13" ht="26.4" x14ac:dyDescent="0.25">
      <c r="A861" s="4" t="s">
        <v>3308</v>
      </c>
      <c r="B861" s="4" t="s">
        <v>1025</v>
      </c>
      <c r="C861" s="13" t="s">
        <v>1026</v>
      </c>
      <c r="D861" s="4" t="s">
        <v>1025</v>
      </c>
      <c r="L861"/>
      <c r="M861"/>
    </row>
    <row r="862" spans="1:13" ht="26.4" x14ac:dyDescent="0.25">
      <c r="A862" s="4" t="s">
        <v>1026</v>
      </c>
      <c r="B862" s="4" t="s">
        <v>1027</v>
      </c>
      <c r="C862" s="13" t="s">
        <v>1908</v>
      </c>
      <c r="D862" s="4" t="s">
        <v>1027</v>
      </c>
      <c r="L862"/>
      <c r="M862"/>
    </row>
    <row r="863" spans="1:13" ht="26.4" x14ac:dyDescent="0.25">
      <c r="A863" s="4" t="s">
        <v>1908</v>
      </c>
      <c r="B863" s="4" t="s">
        <v>1078</v>
      </c>
      <c r="C863" s="13" t="s">
        <v>1906</v>
      </c>
      <c r="D863" s="4" t="s">
        <v>1078</v>
      </c>
      <c r="L863"/>
      <c r="M863"/>
    </row>
    <row r="864" spans="1:13" ht="26.4" x14ac:dyDescent="0.25">
      <c r="A864" s="4" t="s">
        <v>1906</v>
      </c>
      <c r="B864" s="4" t="s">
        <v>1079</v>
      </c>
      <c r="C864" s="13" t="s">
        <v>2535</v>
      </c>
      <c r="D864" s="4" t="s">
        <v>1079</v>
      </c>
      <c r="L864"/>
      <c r="M864"/>
    </row>
    <row r="865" spans="1:13" ht="26.4" x14ac:dyDescent="0.25">
      <c r="A865" s="4" t="s">
        <v>2535</v>
      </c>
      <c r="B865" s="4" t="s">
        <v>1080</v>
      </c>
      <c r="C865" s="13" t="s">
        <v>823</v>
      </c>
      <c r="D865" s="4" t="s">
        <v>1080</v>
      </c>
      <c r="L865"/>
      <c r="M865"/>
    </row>
    <row r="866" spans="1:13" ht="26.4" x14ac:dyDescent="0.25">
      <c r="A866" s="4" t="s">
        <v>823</v>
      </c>
      <c r="B866" s="4" t="s">
        <v>824</v>
      </c>
      <c r="C866" s="13" t="s">
        <v>297</v>
      </c>
      <c r="D866" s="4" t="s">
        <v>824</v>
      </c>
      <c r="L866"/>
      <c r="M866"/>
    </row>
    <row r="867" spans="1:13" ht="26.4" x14ac:dyDescent="0.25">
      <c r="A867" s="4" t="s">
        <v>2536</v>
      </c>
      <c r="B867" s="4" t="s">
        <v>825</v>
      </c>
      <c r="C867" s="13" t="s">
        <v>298</v>
      </c>
      <c r="D867" s="4" t="s">
        <v>825</v>
      </c>
      <c r="L867"/>
      <c r="M867"/>
    </row>
    <row r="868" spans="1:13" ht="26.4" x14ac:dyDescent="0.25">
      <c r="A868" s="4" t="s">
        <v>1907</v>
      </c>
      <c r="B868" s="4" t="s">
        <v>826</v>
      </c>
      <c r="C868" s="13" t="s">
        <v>299</v>
      </c>
      <c r="D868" s="4" t="s">
        <v>826</v>
      </c>
      <c r="L868"/>
      <c r="M868"/>
    </row>
    <row r="869" spans="1:13" ht="26.4" x14ac:dyDescent="0.25">
      <c r="A869" s="4" t="s">
        <v>2537</v>
      </c>
      <c r="B869" s="4" t="s">
        <v>827</v>
      </c>
      <c r="C869" s="13" t="s">
        <v>300</v>
      </c>
      <c r="D869" s="4" t="s">
        <v>827</v>
      </c>
      <c r="L869"/>
      <c r="M869"/>
    </row>
    <row r="870" spans="1:13" ht="26.4" x14ac:dyDescent="0.25">
      <c r="A870" s="4" t="s">
        <v>2538</v>
      </c>
      <c r="B870" s="4" t="s">
        <v>828</v>
      </c>
      <c r="C870" s="13" t="s">
        <v>2539</v>
      </c>
      <c r="D870" s="4" t="s">
        <v>828</v>
      </c>
      <c r="L870"/>
      <c r="M870"/>
    </row>
    <row r="871" spans="1:13" ht="26.4" x14ac:dyDescent="0.25">
      <c r="A871" s="4" t="s">
        <v>2539</v>
      </c>
      <c r="B871" s="4" t="s">
        <v>4657</v>
      </c>
      <c r="C871" s="13" t="s">
        <v>1187</v>
      </c>
      <c r="D871" s="4" t="s">
        <v>4657</v>
      </c>
      <c r="L871"/>
      <c r="M871"/>
    </row>
    <row r="872" spans="1:13" ht="26.4" x14ac:dyDescent="0.25">
      <c r="A872" s="4" t="s">
        <v>1187</v>
      </c>
      <c r="B872" s="4" t="s">
        <v>4658</v>
      </c>
      <c r="C872" s="13" t="s">
        <v>3382</v>
      </c>
      <c r="D872" s="4" t="s">
        <v>4658</v>
      </c>
      <c r="L872"/>
      <c r="M872"/>
    </row>
    <row r="873" spans="1:13" ht="26.4" x14ac:dyDescent="0.25">
      <c r="A873" s="4" t="s">
        <v>3382</v>
      </c>
      <c r="B873" s="4" t="s">
        <v>4659</v>
      </c>
      <c r="C873" s="13" t="s">
        <v>1961</v>
      </c>
      <c r="D873" s="4" t="s">
        <v>4659</v>
      </c>
      <c r="L873"/>
      <c r="M873"/>
    </row>
    <row r="874" spans="1:13" ht="26.4" x14ac:dyDescent="0.25">
      <c r="A874" s="4" t="s">
        <v>1961</v>
      </c>
      <c r="B874" s="4" t="s">
        <v>4660</v>
      </c>
      <c r="C874" s="13" t="s">
        <v>1962</v>
      </c>
      <c r="D874" s="4" t="s">
        <v>4660</v>
      </c>
      <c r="L874"/>
      <c r="M874"/>
    </row>
    <row r="875" spans="1:13" ht="26.4" x14ac:dyDescent="0.25">
      <c r="A875" s="4" t="s">
        <v>1962</v>
      </c>
      <c r="B875" s="4" t="s">
        <v>4661</v>
      </c>
      <c r="C875" s="13" t="s">
        <v>1188</v>
      </c>
      <c r="D875" s="4" t="s">
        <v>4661</v>
      </c>
      <c r="L875"/>
      <c r="M875"/>
    </row>
    <row r="876" spans="1:13" ht="26.4" x14ac:dyDescent="0.25">
      <c r="A876" s="4" t="s">
        <v>1188</v>
      </c>
      <c r="B876" s="4" t="s">
        <v>4662</v>
      </c>
      <c r="C876" s="13" t="s">
        <v>4663</v>
      </c>
      <c r="D876" s="4" t="s">
        <v>4662</v>
      </c>
      <c r="L876"/>
      <c r="M876"/>
    </row>
    <row r="877" spans="1:13" ht="39.6" x14ac:dyDescent="0.25">
      <c r="A877" s="4" t="s">
        <v>4663</v>
      </c>
      <c r="B877" s="4" t="s">
        <v>4664</v>
      </c>
      <c r="C877" s="13" t="s">
        <v>1189</v>
      </c>
      <c r="D877" s="4" t="s">
        <v>4664</v>
      </c>
      <c r="L877"/>
      <c r="M877"/>
    </row>
    <row r="878" spans="1:13" ht="26.4" x14ac:dyDescent="0.25">
      <c r="A878" s="4" t="s">
        <v>1189</v>
      </c>
      <c r="B878" s="4" t="s">
        <v>4665</v>
      </c>
      <c r="C878" s="13" t="s">
        <v>1190</v>
      </c>
      <c r="D878" s="4" t="s">
        <v>4665</v>
      </c>
      <c r="L878"/>
      <c r="M878"/>
    </row>
    <row r="879" spans="1:13" ht="26.4" x14ac:dyDescent="0.25">
      <c r="A879" s="4" t="s">
        <v>1190</v>
      </c>
      <c r="B879" s="4" t="s">
        <v>4666</v>
      </c>
      <c r="C879" s="13" t="s">
        <v>4111</v>
      </c>
      <c r="D879" s="4" t="s">
        <v>4666</v>
      </c>
      <c r="L879"/>
      <c r="M879"/>
    </row>
    <row r="880" spans="1:13" ht="26.4" x14ac:dyDescent="0.25">
      <c r="A880" s="4" t="s">
        <v>4111</v>
      </c>
      <c r="B880" s="4" t="s">
        <v>2692</v>
      </c>
      <c r="C880" s="13" t="s">
        <v>4112</v>
      </c>
      <c r="D880" s="4" t="s">
        <v>2692</v>
      </c>
      <c r="L880"/>
      <c r="M880"/>
    </row>
    <row r="881" spans="1:13" ht="26.4" x14ac:dyDescent="0.25">
      <c r="A881" s="4" t="s">
        <v>4112</v>
      </c>
      <c r="B881" s="4" t="s">
        <v>2693</v>
      </c>
      <c r="C881" s="13" t="s">
        <v>2694</v>
      </c>
      <c r="D881" s="4" t="s">
        <v>2693</v>
      </c>
      <c r="L881"/>
      <c r="M881"/>
    </row>
    <row r="882" spans="1:13" ht="26.4" x14ac:dyDescent="0.25">
      <c r="A882" s="4" t="s">
        <v>2694</v>
      </c>
      <c r="B882" s="4" t="s">
        <v>2695</v>
      </c>
      <c r="C882" s="13" t="s">
        <v>2696</v>
      </c>
      <c r="D882" s="4" t="s">
        <v>2695</v>
      </c>
      <c r="L882"/>
      <c r="M882"/>
    </row>
    <row r="883" spans="1:13" ht="26.4" x14ac:dyDescent="0.25">
      <c r="A883" s="4" t="s">
        <v>2696</v>
      </c>
      <c r="B883" s="4" t="s">
        <v>2697</v>
      </c>
      <c r="C883" s="13" t="s">
        <v>257</v>
      </c>
      <c r="D883" s="4" t="s">
        <v>2697</v>
      </c>
      <c r="L883"/>
      <c r="M883"/>
    </row>
    <row r="884" spans="1:13" ht="26.4" x14ac:dyDescent="0.25">
      <c r="A884" s="4" t="s">
        <v>420</v>
      </c>
      <c r="B884" s="4" t="s">
        <v>2698</v>
      </c>
      <c r="C884" s="13" t="s">
        <v>2699</v>
      </c>
      <c r="D884" s="4" t="s">
        <v>2698</v>
      </c>
      <c r="L884"/>
      <c r="M884"/>
    </row>
    <row r="885" spans="1:13" ht="26.4" x14ac:dyDescent="0.25">
      <c r="A885" s="4" t="s">
        <v>2699</v>
      </c>
      <c r="B885" s="4" t="s">
        <v>2700</v>
      </c>
      <c r="C885" s="13" t="s">
        <v>258</v>
      </c>
      <c r="D885" s="4" t="s">
        <v>2700</v>
      </c>
      <c r="L885"/>
      <c r="M885"/>
    </row>
    <row r="886" spans="1:13" ht="26.4" x14ac:dyDescent="0.25">
      <c r="A886" s="4" t="s">
        <v>421</v>
      </c>
      <c r="B886" s="4" t="s">
        <v>2701</v>
      </c>
      <c r="C886" s="13" t="s">
        <v>259</v>
      </c>
      <c r="D886" s="4" t="s">
        <v>2701</v>
      </c>
      <c r="L886"/>
      <c r="M886"/>
    </row>
    <row r="887" spans="1:13" ht="26.4" x14ac:dyDescent="0.25">
      <c r="A887" s="4" t="s">
        <v>4338</v>
      </c>
      <c r="B887" s="4" t="s">
        <v>2702</v>
      </c>
      <c r="C887" s="13" t="s">
        <v>260</v>
      </c>
      <c r="D887" s="4" t="s">
        <v>2702</v>
      </c>
      <c r="L887"/>
      <c r="M887"/>
    </row>
    <row r="888" spans="1:13" ht="26.4" x14ac:dyDescent="0.25">
      <c r="A888" s="4" t="s">
        <v>1191</v>
      </c>
      <c r="B888" s="4" t="s">
        <v>2703</v>
      </c>
      <c r="C888" s="13" t="s">
        <v>389</v>
      </c>
      <c r="D888" s="4" t="s">
        <v>2703</v>
      </c>
      <c r="L888"/>
      <c r="M888"/>
    </row>
    <row r="889" spans="1:13" ht="26.4" x14ac:dyDescent="0.25">
      <c r="A889" s="4" t="s">
        <v>389</v>
      </c>
      <c r="B889" s="4" t="s">
        <v>2704</v>
      </c>
      <c r="C889" s="13" t="s">
        <v>261</v>
      </c>
      <c r="D889" s="4" t="s">
        <v>2704</v>
      </c>
      <c r="L889"/>
      <c r="M889"/>
    </row>
    <row r="890" spans="1:13" ht="26.4" x14ac:dyDescent="0.25">
      <c r="A890" s="4" t="s">
        <v>4337</v>
      </c>
      <c r="B890" s="4" t="s">
        <v>2705</v>
      </c>
      <c r="C890" s="13" t="s">
        <v>262</v>
      </c>
      <c r="D890" s="4" t="s">
        <v>2705</v>
      </c>
      <c r="L890"/>
      <c r="M890"/>
    </row>
    <row r="891" spans="1:13" ht="26.4" x14ac:dyDescent="0.25">
      <c r="A891" s="4" t="s">
        <v>2689</v>
      </c>
      <c r="B891" s="4" t="s">
        <v>2706</v>
      </c>
      <c r="C891" s="13" t="s">
        <v>4108</v>
      </c>
      <c r="D891" s="4" t="s">
        <v>2706</v>
      </c>
      <c r="L891"/>
      <c r="M891"/>
    </row>
    <row r="892" spans="1:13" ht="26.4" x14ac:dyDescent="0.25">
      <c r="A892" s="4" t="s">
        <v>4108</v>
      </c>
      <c r="B892" s="4" t="s">
        <v>2707</v>
      </c>
      <c r="C892" s="13" t="s">
        <v>3288</v>
      </c>
      <c r="D892" s="4" t="s">
        <v>2707</v>
      </c>
      <c r="L892"/>
      <c r="M892"/>
    </row>
    <row r="893" spans="1:13" ht="26.4" x14ac:dyDescent="0.25">
      <c r="A893" s="4" t="s">
        <v>3288</v>
      </c>
      <c r="B893" s="4" t="s">
        <v>2708</v>
      </c>
      <c r="C893" s="13" t="s">
        <v>2709</v>
      </c>
      <c r="D893" s="4" t="s">
        <v>2708</v>
      </c>
      <c r="L893"/>
      <c r="M893"/>
    </row>
    <row r="894" spans="1:13" ht="26.4" x14ac:dyDescent="0.25">
      <c r="A894" s="4" t="s">
        <v>2709</v>
      </c>
      <c r="B894" s="4" t="s">
        <v>4059</v>
      </c>
      <c r="C894" s="13" t="s">
        <v>2979</v>
      </c>
      <c r="D894" s="4" t="s">
        <v>4059</v>
      </c>
      <c r="L894"/>
      <c r="M894"/>
    </row>
    <row r="895" spans="1:13" ht="26.4" x14ac:dyDescent="0.25">
      <c r="A895" s="4" t="s">
        <v>2979</v>
      </c>
      <c r="B895" s="4" t="s">
        <v>4060</v>
      </c>
      <c r="C895" s="13" t="s">
        <v>1562</v>
      </c>
      <c r="D895" s="4" t="s">
        <v>4060</v>
      </c>
      <c r="L895"/>
      <c r="M895"/>
    </row>
    <row r="896" spans="1:13" ht="26.4" x14ac:dyDescent="0.25">
      <c r="A896" s="4" t="s">
        <v>1562</v>
      </c>
      <c r="B896" s="4" t="s">
        <v>4061</v>
      </c>
      <c r="C896" s="13" t="s">
        <v>1866</v>
      </c>
      <c r="D896" s="4" t="s">
        <v>4061</v>
      </c>
      <c r="L896"/>
      <c r="M896"/>
    </row>
    <row r="897" spans="1:13" ht="26.4" x14ac:dyDescent="0.25">
      <c r="A897" s="4" t="s">
        <v>1866</v>
      </c>
      <c r="B897" s="4" t="s">
        <v>3573</v>
      </c>
      <c r="C897" s="13" t="s">
        <v>3202</v>
      </c>
      <c r="D897" s="4" t="s">
        <v>3573</v>
      </c>
      <c r="L897"/>
      <c r="M897"/>
    </row>
    <row r="898" spans="1:13" ht="26.4" x14ac:dyDescent="0.25">
      <c r="A898" s="4" t="s">
        <v>3202</v>
      </c>
      <c r="B898" s="4" t="s">
        <v>3203</v>
      </c>
      <c r="C898" s="13" t="s">
        <v>1265</v>
      </c>
      <c r="D898" s="4" t="s">
        <v>3203</v>
      </c>
      <c r="L898"/>
      <c r="M898"/>
    </row>
    <row r="899" spans="1:13" ht="26.4" x14ac:dyDescent="0.25">
      <c r="A899" s="4" t="s">
        <v>1265</v>
      </c>
      <c r="B899" s="4" t="s">
        <v>3204</v>
      </c>
      <c r="C899" s="13" t="s">
        <v>1192</v>
      </c>
      <c r="D899" s="4" t="s">
        <v>3204</v>
      </c>
      <c r="L899"/>
      <c r="M899"/>
    </row>
    <row r="900" spans="1:13" ht="26.4" x14ac:dyDescent="0.25">
      <c r="A900" s="4" t="s">
        <v>1192</v>
      </c>
      <c r="B900" s="4" t="s">
        <v>3205</v>
      </c>
      <c r="C900" s="13" t="s">
        <v>2295</v>
      </c>
      <c r="D900" s="4" t="s">
        <v>3205</v>
      </c>
      <c r="L900"/>
      <c r="M900"/>
    </row>
    <row r="901" spans="1:13" ht="26.4" x14ac:dyDescent="0.25">
      <c r="A901" s="4" t="s">
        <v>2295</v>
      </c>
      <c r="B901" s="4" t="s">
        <v>4064</v>
      </c>
      <c r="C901" s="13" t="s">
        <v>4065</v>
      </c>
      <c r="D901" s="4" t="s">
        <v>4064</v>
      </c>
      <c r="L901"/>
      <c r="M901"/>
    </row>
    <row r="902" spans="1:13" ht="26.4" x14ac:dyDescent="0.25">
      <c r="A902" s="4" t="s">
        <v>4065</v>
      </c>
      <c r="B902" s="4" t="s">
        <v>4066</v>
      </c>
      <c r="C902" s="13" t="s">
        <v>449</v>
      </c>
      <c r="D902" s="4" t="s">
        <v>4066</v>
      </c>
      <c r="L902"/>
      <c r="M902"/>
    </row>
    <row r="903" spans="1:13" ht="26.4" x14ac:dyDescent="0.25">
      <c r="A903" s="4" t="s">
        <v>4067</v>
      </c>
      <c r="B903" s="4" t="s">
        <v>4068</v>
      </c>
      <c r="C903" s="13" t="s">
        <v>448</v>
      </c>
      <c r="D903" s="4" t="s">
        <v>4068</v>
      </c>
      <c r="L903"/>
      <c r="M903"/>
    </row>
    <row r="904" spans="1:13" ht="26.4" x14ac:dyDescent="0.25">
      <c r="A904" s="4" t="s">
        <v>4069</v>
      </c>
      <c r="B904" s="4" t="s">
        <v>4070</v>
      </c>
      <c r="C904" s="13" t="s">
        <v>4071</v>
      </c>
      <c r="D904" s="4" t="s">
        <v>4070</v>
      </c>
      <c r="L904"/>
      <c r="M904"/>
    </row>
    <row r="905" spans="1:13" ht="26.4" x14ac:dyDescent="0.25">
      <c r="A905" s="4" t="s">
        <v>4071</v>
      </c>
      <c r="B905" s="4" t="s">
        <v>2716</v>
      </c>
      <c r="C905" s="13" t="s">
        <v>4114</v>
      </c>
      <c r="D905" s="4" t="s">
        <v>2716</v>
      </c>
      <c r="L905"/>
      <c r="M905"/>
    </row>
    <row r="906" spans="1:13" ht="26.4" x14ac:dyDescent="0.25">
      <c r="A906" s="4" t="s">
        <v>4114</v>
      </c>
      <c r="B906" s="4" t="s">
        <v>2717</v>
      </c>
      <c r="C906" s="13" t="s">
        <v>358</v>
      </c>
      <c r="D906" s="4" t="s">
        <v>2717</v>
      </c>
      <c r="L906"/>
      <c r="M906"/>
    </row>
    <row r="907" spans="1:13" ht="26.4" x14ac:dyDescent="0.25">
      <c r="A907" s="4" t="s">
        <v>4116</v>
      </c>
      <c r="B907" s="4" t="s">
        <v>2718</v>
      </c>
      <c r="C907" s="13" t="s">
        <v>2719</v>
      </c>
      <c r="D907" s="4" t="s">
        <v>2718</v>
      </c>
      <c r="L907"/>
      <c r="M907"/>
    </row>
    <row r="908" spans="1:13" ht="26.4" x14ac:dyDescent="0.25">
      <c r="A908" s="4" t="s">
        <v>2719</v>
      </c>
      <c r="B908" s="4" t="s">
        <v>2720</v>
      </c>
      <c r="C908" s="13" t="s">
        <v>2721</v>
      </c>
      <c r="D908" s="4" t="s">
        <v>2720</v>
      </c>
      <c r="L908"/>
      <c r="M908"/>
    </row>
    <row r="909" spans="1:13" ht="26.4" x14ac:dyDescent="0.25">
      <c r="A909" s="4" t="s">
        <v>2721</v>
      </c>
      <c r="B909" s="4" t="s">
        <v>2722</v>
      </c>
      <c r="C909" s="13" t="s">
        <v>2723</v>
      </c>
      <c r="D909" s="4" t="s">
        <v>2722</v>
      </c>
      <c r="L909"/>
      <c r="M909"/>
    </row>
    <row r="910" spans="1:13" ht="26.4" x14ac:dyDescent="0.25">
      <c r="A910" s="4" t="s">
        <v>2723</v>
      </c>
      <c r="B910" s="4" t="s">
        <v>2724</v>
      </c>
      <c r="C910" s="13" t="s">
        <v>453</v>
      </c>
      <c r="D910" s="4" t="s">
        <v>2724</v>
      </c>
      <c r="L910"/>
      <c r="M910"/>
    </row>
    <row r="911" spans="1:13" ht="26.4" x14ac:dyDescent="0.25">
      <c r="A911" s="4" t="s">
        <v>2561</v>
      </c>
      <c r="B911" s="4" t="s">
        <v>2725</v>
      </c>
      <c r="C911" s="13" t="s">
        <v>447</v>
      </c>
      <c r="D911" s="4" t="s">
        <v>2725</v>
      </c>
      <c r="L911"/>
      <c r="M911"/>
    </row>
    <row r="912" spans="1:13" ht="26.4" x14ac:dyDescent="0.25">
      <c r="A912" s="4" t="s">
        <v>829</v>
      </c>
      <c r="B912" s="4" t="s">
        <v>830</v>
      </c>
      <c r="C912" s="13" t="s">
        <v>446</v>
      </c>
      <c r="D912" s="4" t="s">
        <v>830</v>
      </c>
      <c r="L912"/>
      <c r="M912"/>
    </row>
    <row r="913" spans="1:13" ht="26.4" x14ac:dyDescent="0.25">
      <c r="A913" s="4" t="s">
        <v>2562</v>
      </c>
      <c r="B913" s="4" t="s">
        <v>831</v>
      </c>
      <c r="C913" s="13" t="s">
        <v>452</v>
      </c>
      <c r="D913" s="4" t="s">
        <v>831</v>
      </c>
      <c r="L913"/>
      <c r="M913"/>
    </row>
    <row r="914" spans="1:13" ht="26.4" x14ac:dyDescent="0.25">
      <c r="A914" s="4" t="s">
        <v>2563</v>
      </c>
      <c r="B914" s="4" t="s">
        <v>832</v>
      </c>
      <c r="C914" s="13" t="s">
        <v>10</v>
      </c>
      <c r="D914" s="4" t="s">
        <v>832</v>
      </c>
      <c r="L914"/>
      <c r="M914"/>
    </row>
    <row r="915" spans="1:13" ht="26.4" x14ac:dyDescent="0.25">
      <c r="A915" s="4" t="s">
        <v>2564</v>
      </c>
      <c r="B915" s="4" t="s">
        <v>833</v>
      </c>
      <c r="C915" s="13" t="s">
        <v>2</v>
      </c>
      <c r="D915" s="4" t="s">
        <v>833</v>
      </c>
      <c r="L915"/>
      <c r="M915"/>
    </row>
    <row r="916" spans="1:13" ht="26.4" x14ac:dyDescent="0.25">
      <c r="A916" s="4" t="s">
        <v>2565</v>
      </c>
      <c r="B916" s="4" t="s">
        <v>834</v>
      </c>
      <c r="C916" s="13" t="s">
        <v>369</v>
      </c>
      <c r="D916" s="4" t="s">
        <v>834</v>
      </c>
      <c r="L916"/>
      <c r="M916"/>
    </row>
    <row r="917" spans="1:13" ht="26.4" x14ac:dyDescent="0.25">
      <c r="A917" s="4" t="s">
        <v>2566</v>
      </c>
      <c r="B917" s="4" t="s">
        <v>835</v>
      </c>
      <c r="C917" s="13" t="s">
        <v>2567</v>
      </c>
      <c r="D917" s="4" t="s">
        <v>835</v>
      </c>
      <c r="L917"/>
      <c r="M917"/>
    </row>
    <row r="918" spans="1:13" ht="26.4" x14ac:dyDescent="0.25">
      <c r="A918" s="4" t="s">
        <v>2567</v>
      </c>
      <c r="B918" s="4" t="s">
        <v>836</v>
      </c>
      <c r="C918" s="13" t="s">
        <v>837</v>
      </c>
      <c r="D918" s="4" t="s">
        <v>836</v>
      </c>
      <c r="L918"/>
      <c r="M918"/>
    </row>
    <row r="919" spans="1:13" ht="26.4" x14ac:dyDescent="0.25">
      <c r="A919" s="4" t="s">
        <v>837</v>
      </c>
      <c r="B919" s="4" t="s">
        <v>838</v>
      </c>
      <c r="C919" s="13" t="s">
        <v>359</v>
      </c>
      <c r="D919" s="4" t="s">
        <v>838</v>
      </c>
      <c r="L919"/>
      <c r="M919"/>
    </row>
    <row r="920" spans="1:13" ht="26.4" x14ac:dyDescent="0.25">
      <c r="A920" s="4" t="s">
        <v>4115</v>
      </c>
      <c r="B920" s="4" t="s">
        <v>839</v>
      </c>
      <c r="C920" s="13" t="s">
        <v>280</v>
      </c>
      <c r="D920" s="4" t="s">
        <v>839</v>
      </c>
      <c r="L920"/>
      <c r="M920"/>
    </row>
    <row r="921" spans="1:13" ht="39.6" x14ac:dyDescent="0.25">
      <c r="A921" s="4" t="s">
        <v>1225</v>
      </c>
      <c r="B921" s="4" t="s">
        <v>840</v>
      </c>
      <c r="C921" s="13" t="s">
        <v>841</v>
      </c>
      <c r="D921" s="4" t="s">
        <v>840</v>
      </c>
      <c r="L921"/>
      <c r="M921"/>
    </row>
    <row r="922" spans="1:13" ht="26.4" x14ac:dyDescent="0.25">
      <c r="A922" s="4" t="s">
        <v>841</v>
      </c>
      <c r="B922" s="4" t="s">
        <v>842</v>
      </c>
      <c r="C922" s="13" t="s">
        <v>316</v>
      </c>
      <c r="D922" s="4" t="s">
        <v>842</v>
      </c>
      <c r="L922"/>
      <c r="M922"/>
    </row>
    <row r="923" spans="1:13" ht="26.4" x14ac:dyDescent="0.25">
      <c r="A923" s="4" t="s">
        <v>423</v>
      </c>
      <c r="B923" s="4" t="s">
        <v>843</v>
      </c>
      <c r="C923" s="13" t="s">
        <v>4106</v>
      </c>
      <c r="D923" s="4" t="s">
        <v>843</v>
      </c>
      <c r="L923"/>
      <c r="M923"/>
    </row>
    <row r="924" spans="1:13" ht="26.4" x14ac:dyDescent="0.25">
      <c r="A924" s="4" t="s">
        <v>4106</v>
      </c>
      <c r="B924" s="4" t="s">
        <v>844</v>
      </c>
      <c r="C924" s="13" t="s">
        <v>845</v>
      </c>
      <c r="D924" s="4" t="s">
        <v>844</v>
      </c>
      <c r="L924"/>
      <c r="M924"/>
    </row>
    <row r="925" spans="1:13" ht="26.4" x14ac:dyDescent="0.25">
      <c r="A925" s="4" t="s">
        <v>845</v>
      </c>
      <c r="B925" s="4" t="s">
        <v>846</v>
      </c>
      <c r="C925" s="13" t="s">
        <v>317</v>
      </c>
      <c r="D925" s="4" t="s">
        <v>846</v>
      </c>
      <c r="L925"/>
      <c r="M925"/>
    </row>
    <row r="926" spans="1:13" ht="26.4" x14ac:dyDescent="0.25">
      <c r="A926" s="4" t="s">
        <v>422</v>
      </c>
      <c r="B926" s="4" t="s">
        <v>847</v>
      </c>
      <c r="C926" s="13" t="s">
        <v>424</v>
      </c>
      <c r="D926" s="4" t="s">
        <v>847</v>
      </c>
      <c r="L926"/>
      <c r="M926"/>
    </row>
    <row r="927" spans="1:13" ht="26.4" x14ac:dyDescent="0.25">
      <c r="A927" s="4" t="s">
        <v>424</v>
      </c>
      <c r="B927" s="4" t="s">
        <v>848</v>
      </c>
      <c r="C927" s="13" t="s">
        <v>356</v>
      </c>
      <c r="D927" s="4" t="s">
        <v>848</v>
      </c>
      <c r="L927"/>
      <c r="M927"/>
    </row>
    <row r="928" spans="1:13" ht="26.4" x14ac:dyDescent="0.25">
      <c r="A928" s="4" t="s">
        <v>2349</v>
      </c>
      <c r="B928" s="4" t="s">
        <v>849</v>
      </c>
      <c r="C928" s="13" t="s">
        <v>185</v>
      </c>
      <c r="D928" s="4" t="s">
        <v>849</v>
      </c>
      <c r="L928"/>
      <c r="M928"/>
    </row>
    <row r="929" spans="1:13" ht="26.4" x14ac:dyDescent="0.25">
      <c r="A929" s="4" t="s">
        <v>3652</v>
      </c>
      <c r="B929" s="4" t="s">
        <v>850</v>
      </c>
      <c r="C929" s="13" t="s">
        <v>3645</v>
      </c>
      <c r="D929" s="4" t="s">
        <v>850</v>
      </c>
      <c r="L929"/>
      <c r="M929"/>
    </row>
    <row r="930" spans="1:13" ht="26.4" x14ac:dyDescent="0.25">
      <c r="A930" s="4" t="s">
        <v>3645</v>
      </c>
      <c r="B930" s="4" t="s">
        <v>851</v>
      </c>
      <c r="C930" s="13" t="s">
        <v>1896</v>
      </c>
      <c r="D930" s="4" t="s">
        <v>851</v>
      </c>
      <c r="L930"/>
      <c r="M930"/>
    </row>
    <row r="931" spans="1:13" ht="26.4" x14ac:dyDescent="0.25">
      <c r="A931" s="4" t="s">
        <v>1896</v>
      </c>
      <c r="B931" s="4" t="s">
        <v>852</v>
      </c>
      <c r="C931" s="13" t="s">
        <v>3655</v>
      </c>
      <c r="D931" s="4" t="s">
        <v>852</v>
      </c>
      <c r="L931"/>
      <c r="M931"/>
    </row>
    <row r="932" spans="1:13" ht="26.4" x14ac:dyDescent="0.25">
      <c r="A932" s="4" t="s">
        <v>3655</v>
      </c>
      <c r="B932" s="4" t="s">
        <v>853</v>
      </c>
      <c r="C932" s="13" t="s">
        <v>2290</v>
      </c>
      <c r="D932" s="4" t="s">
        <v>853</v>
      </c>
      <c r="L932"/>
      <c r="M932"/>
    </row>
    <row r="933" spans="1:13" ht="26.4" x14ac:dyDescent="0.25">
      <c r="A933" s="4" t="s">
        <v>2290</v>
      </c>
      <c r="B933" s="4" t="s">
        <v>854</v>
      </c>
      <c r="C933" s="13" t="s">
        <v>855</v>
      </c>
      <c r="D933" s="4" t="s">
        <v>854</v>
      </c>
      <c r="L933"/>
      <c r="M933"/>
    </row>
    <row r="934" spans="1:13" ht="26.4" x14ac:dyDescent="0.25">
      <c r="A934" s="4" t="s">
        <v>855</v>
      </c>
      <c r="B934" s="4" t="s">
        <v>856</v>
      </c>
      <c r="C934" s="13" t="s">
        <v>857</v>
      </c>
      <c r="D934" s="4" t="s">
        <v>856</v>
      </c>
      <c r="L934"/>
      <c r="M934"/>
    </row>
    <row r="935" spans="1:13" ht="26.4" x14ac:dyDescent="0.25">
      <c r="A935" s="4" t="s">
        <v>857</v>
      </c>
      <c r="B935" s="4" t="s">
        <v>858</v>
      </c>
      <c r="C935" s="13" t="s">
        <v>859</v>
      </c>
      <c r="D935" s="4" t="s">
        <v>858</v>
      </c>
      <c r="L935"/>
      <c r="M935"/>
    </row>
    <row r="936" spans="1:13" ht="26.4" x14ac:dyDescent="0.25">
      <c r="A936" s="4" t="s">
        <v>859</v>
      </c>
      <c r="B936" s="4" t="s">
        <v>860</v>
      </c>
      <c r="C936" s="13" t="s">
        <v>861</v>
      </c>
      <c r="D936" s="4" t="s">
        <v>860</v>
      </c>
      <c r="L936"/>
      <c r="M936"/>
    </row>
    <row r="937" spans="1:13" ht="26.4" x14ac:dyDescent="0.25">
      <c r="A937" s="4" t="s">
        <v>861</v>
      </c>
      <c r="B937" s="4" t="s">
        <v>862</v>
      </c>
      <c r="C937" s="13" t="s">
        <v>1369</v>
      </c>
      <c r="D937" s="4" t="s">
        <v>862</v>
      </c>
      <c r="L937"/>
      <c r="M937"/>
    </row>
    <row r="938" spans="1:13" ht="26.4" x14ac:dyDescent="0.25">
      <c r="A938" s="4" t="s">
        <v>1369</v>
      </c>
      <c r="B938" s="4" t="s">
        <v>863</v>
      </c>
      <c r="C938" s="13" t="s">
        <v>3016</v>
      </c>
      <c r="D938" s="4" t="s">
        <v>863</v>
      </c>
      <c r="L938"/>
      <c r="M938"/>
    </row>
    <row r="939" spans="1:13" ht="26.4" x14ac:dyDescent="0.25">
      <c r="A939" s="4" t="s">
        <v>3016</v>
      </c>
      <c r="B939" s="4" t="s">
        <v>864</v>
      </c>
      <c r="C939" s="13" t="s">
        <v>3015</v>
      </c>
      <c r="D939" s="4" t="s">
        <v>864</v>
      </c>
      <c r="L939"/>
      <c r="M939"/>
    </row>
    <row r="940" spans="1:13" ht="26.4" x14ac:dyDescent="0.25">
      <c r="A940" s="4" t="s">
        <v>3015</v>
      </c>
      <c r="B940" s="4" t="s">
        <v>865</v>
      </c>
      <c r="C940" s="13" t="s">
        <v>866</v>
      </c>
      <c r="D940" s="4" t="s">
        <v>865</v>
      </c>
      <c r="L940"/>
      <c r="M940"/>
    </row>
    <row r="941" spans="1:13" ht="26.4" x14ac:dyDescent="0.25">
      <c r="A941" s="4" t="s">
        <v>866</v>
      </c>
      <c r="B941" s="4" t="s">
        <v>867</v>
      </c>
      <c r="C941" s="13" t="s">
        <v>3558</v>
      </c>
      <c r="D941" s="4" t="s">
        <v>867</v>
      </c>
      <c r="L941"/>
      <c r="M941"/>
    </row>
    <row r="942" spans="1:13" ht="26.4" x14ac:dyDescent="0.25">
      <c r="A942" s="4" t="s">
        <v>3558</v>
      </c>
      <c r="B942" s="4" t="s">
        <v>868</v>
      </c>
      <c r="C942" s="13" t="s">
        <v>3559</v>
      </c>
      <c r="D942" s="4" t="s">
        <v>868</v>
      </c>
      <c r="L942"/>
      <c r="M942"/>
    </row>
    <row r="943" spans="1:13" ht="26.4" x14ac:dyDescent="0.25">
      <c r="A943" s="4" t="s">
        <v>3559</v>
      </c>
      <c r="B943" s="4" t="s">
        <v>869</v>
      </c>
      <c r="C943" s="13" t="s">
        <v>870</v>
      </c>
      <c r="D943" s="4" t="s">
        <v>869</v>
      </c>
      <c r="L943"/>
      <c r="M943"/>
    </row>
    <row r="944" spans="1:13" ht="26.4" x14ac:dyDescent="0.25">
      <c r="A944" s="4" t="s">
        <v>870</v>
      </c>
      <c r="B944" s="4" t="s">
        <v>871</v>
      </c>
      <c r="C944" s="13" t="s">
        <v>559</v>
      </c>
      <c r="D944" s="4" t="s">
        <v>871</v>
      </c>
      <c r="L944"/>
      <c r="M944"/>
    </row>
    <row r="945" spans="1:13" ht="26.4" x14ac:dyDescent="0.25">
      <c r="A945" s="4" t="s">
        <v>559</v>
      </c>
      <c r="B945" s="4" t="s">
        <v>872</v>
      </c>
      <c r="C945" s="13" t="s">
        <v>332</v>
      </c>
      <c r="D945" s="4" t="s">
        <v>872</v>
      </c>
      <c r="L945"/>
      <c r="M945"/>
    </row>
    <row r="946" spans="1:13" ht="26.4" x14ac:dyDescent="0.25">
      <c r="A946" s="4" t="s">
        <v>1897</v>
      </c>
      <c r="B946" s="4" t="s">
        <v>873</v>
      </c>
      <c r="C946" s="13" t="s">
        <v>874</v>
      </c>
      <c r="D946" s="4" t="s">
        <v>873</v>
      </c>
      <c r="L946"/>
      <c r="M946"/>
    </row>
    <row r="947" spans="1:13" ht="26.4" x14ac:dyDescent="0.25">
      <c r="A947" s="4" t="s">
        <v>874</v>
      </c>
      <c r="B947" s="4" t="s">
        <v>875</v>
      </c>
      <c r="C947" s="13" t="s">
        <v>380</v>
      </c>
      <c r="D947" s="4" t="s">
        <v>875</v>
      </c>
      <c r="L947"/>
      <c r="M947"/>
    </row>
    <row r="948" spans="1:13" ht="26.4" x14ac:dyDescent="0.25">
      <c r="A948" s="4" t="s">
        <v>955</v>
      </c>
      <c r="B948" s="4" t="s">
        <v>876</v>
      </c>
      <c r="C948" s="13" t="s">
        <v>1172</v>
      </c>
      <c r="D948" s="4" t="s">
        <v>876</v>
      </c>
      <c r="L948"/>
      <c r="M948"/>
    </row>
    <row r="949" spans="1:13" ht="26.4" x14ac:dyDescent="0.25">
      <c r="A949" s="4" t="s">
        <v>1172</v>
      </c>
      <c r="B949" s="4" t="s">
        <v>1173</v>
      </c>
      <c r="C949" s="13" t="s">
        <v>376</v>
      </c>
      <c r="D949" s="4" t="s">
        <v>1173</v>
      </c>
      <c r="L949"/>
      <c r="M949"/>
    </row>
    <row r="950" spans="1:13" ht="39.6" x14ac:dyDescent="0.25">
      <c r="A950" s="4" t="s">
        <v>3659</v>
      </c>
      <c r="B950" s="4" t="s">
        <v>1174</v>
      </c>
      <c r="C950" s="13" t="s">
        <v>381</v>
      </c>
      <c r="D950" s="4" t="s">
        <v>1174</v>
      </c>
      <c r="L950"/>
      <c r="M950"/>
    </row>
    <row r="951" spans="1:13" ht="26.4" x14ac:dyDescent="0.25">
      <c r="A951" s="4" t="s">
        <v>1363</v>
      </c>
      <c r="B951" s="4" t="s">
        <v>1175</v>
      </c>
      <c r="C951" s="13" t="s">
        <v>382</v>
      </c>
      <c r="D951" s="4" t="s">
        <v>1175</v>
      </c>
      <c r="L951"/>
      <c r="M951"/>
    </row>
    <row r="952" spans="1:13" ht="26.4" x14ac:dyDescent="0.25">
      <c r="A952" s="4" t="s">
        <v>2320</v>
      </c>
      <c r="B952" s="4" t="s">
        <v>1176</v>
      </c>
      <c r="C952" s="13" t="s">
        <v>470</v>
      </c>
      <c r="D952" s="4" t="s">
        <v>1176</v>
      </c>
      <c r="L952"/>
      <c r="M952"/>
    </row>
    <row r="953" spans="1:13" ht="26.4" x14ac:dyDescent="0.25">
      <c r="A953" s="4" t="s">
        <v>470</v>
      </c>
      <c r="B953" s="4" t="s">
        <v>471</v>
      </c>
      <c r="C953" s="13" t="s">
        <v>472</v>
      </c>
      <c r="D953" s="4" t="s">
        <v>471</v>
      </c>
      <c r="L953"/>
      <c r="M953"/>
    </row>
    <row r="954" spans="1:13" ht="26.4" x14ac:dyDescent="0.25">
      <c r="A954" s="4" t="s">
        <v>472</v>
      </c>
      <c r="B954" s="4" t="s">
        <v>473</v>
      </c>
      <c r="C954" s="13" t="s">
        <v>474</v>
      </c>
      <c r="D954" s="4" t="s">
        <v>473</v>
      </c>
      <c r="L954"/>
      <c r="M954"/>
    </row>
    <row r="955" spans="1:13" ht="26.4" x14ac:dyDescent="0.25">
      <c r="A955" s="4" t="s">
        <v>474</v>
      </c>
      <c r="B955" s="4" t="s">
        <v>475</v>
      </c>
      <c r="C955" s="13" t="s">
        <v>4286</v>
      </c>
      <c r="D955" s="4" t="s">
        <v>475</v>
      </c>
      <c r="L955"/>
      <c r="M955"/>
    </row>
    <row r="956" spans="1:13" ht="26.4" x14ac:dyDescent="0.25">
      <c r="A956" s="4" t="s">
        <v>4286</v>
      </c>
      <c r="B956" s="4" t="s">
        <v>476</v>
      </c>
      <c r="C956" s="13" t="s">
        <v>3175</v>
      </c>
      <c r="D956" s="4" t="s">
        <v>476</v>
      </c>
      <c r="L956"/>
      <c r="M956"/>
    </row>
    <row r="957" spans="1:13" ht="26.4" x14ac:dyDescent="0.25">
      <c r="A957" s="4" t="s">
        <v>3175</v>
      </c>
      <c r="B957" s="4" t="s">
        <v>3176</v>
      </c>
      <c r="C957" s="13" t="s">
        <v>3177</v>
      </c>
      <c r="D957" s="4" t="s">
        <v>3176</v>
      </c>
      <c r="L957"/>
      <c r="M957"/>
    </row>
    <row r="958" spans="1:13" ht="26.4" x14ac:dyDescent="0.25">
      <c r="A958" s="4" t="s">
        <v>3177</v>
      </c>
      <c r="B958" s="4" t="s">
        <v>3178</v>
      </c>
      <c r="C958" s="13" t="s">
        <v>3179</v>
      </c>
      <c r="D958" s="4" t="s">
        <v>3178</v>
      </c>
      <c r="L958"/>
      <c r="M958"/>
    </row>
    <row r="959" spans="1:13" ht="26.4" x14ac:dyDescent="0.25">
      <c r="A959" s="4" t="s">
        <v>3179</v>
      </c>
      <c r="B959" s="4" t="s">
        <v>3180</v>
      </c>
      <c r="C959" s="13" t="s">
        <v>3181</v>
      </c>
      <c r="D959" s="4" t="s">
        <v>3180</v>
      </c>
      <c r="L959"/>
      <c r="M959"/>
    </row>
    <row r="960" spans="1:13" ht="26.4" x14ac:dyDescent="0.25">
      <c r="A960" s="4" t="s">
        <v>3181</v>
      </c>
      <c r="B960" s="4" t="s">
        <v>3182</v>
      </c>
      <c r="C960" s="13" t="s">
        <v>1263</v>
      </c>
      <c r="D960" s="4" t="s">
        <v>3182</v>
      </c>
      <c r="L960"/>
      <c r="M960"/>
    </row>
    <row r="961" spans="1:13" ht="26.4" x14ac:dyDescent="0.25">
      <c r="A961" s="4" t="s">
        <v>1263</v>
      </c>
      <c r="B961" s="4" t="s">
        <v>3183</v>
      </c>
      <c r="C961" s="13" t="s">
        <v>3184</v>
      </c>
      <c r="D961" s="4" t="s">
        <v>3183</v>
      </c>
      <c r="L961"/>
      <c r="M961"/>
    </row>
    <row r="962" spans="1:13" ht="26.4" x14ac:dyDescent="0.25">
      <c r="A962" s="4" t="s">
        <v>3184</v>
      </c>
      <c r="B962" s="4" t="s">
        <v>3185</v>
      </c>
      <c r="C962" s="13" t="s">
        <v>3186</v>
      </c>
      <c r="D962" s="4" t="s">
        <v>3185</v>
      </c>
      <c r="L962"/>
      <c r="M962"/>
    </row>
    <row r="963" spans="1:13" ht="26.4" x14ac:dyDescent="0.25">
      <c r="A963" s="4" t="s">
        <v>3186</v>
      </c>
      <c r="B963" s="4" t="s">
        <v>3187</v>
      </c>
      <c r="C963" s="13" t="s">
        <v>4306</v>
      </c>
      <c r="D963" s="4" t="s">
        <v>3187</v>
      </c>
      <c r="L963"/>
      <c r="M963"/>
    </row>
    <row r="964" spans="1:13" ht="26.4" x14ac:dyDescent="0.25">
      <c r="A964" s="4" t="s">
        <v>4306</v>
      </c>
      <c r="B964" s="4" t="s">
        <v>3188</v>
      </c>
      <c r="C964" s="13" t="s">
        <v>1290</v>
      </c>
      <c r="D964" s="4" t="s">
        <v>3188</v>
      </c>
      <c r="L964"/>
      <c r="M964"/>
    </row>
    <row r="965" spans="1:13" ht="26.4" x14ac:dyDescent="0.25">
      <c r="A965" s="4" t="s">
        <v>1290</v>
      </c>
      <c r="B965" s="4" t="s">
        <v>3189</v>
      </c>
      <c r="C965" s="13" t="s">
        <v>1564</v>
      </c>
      <c r="D965" s="4" t="s">
        <v>3189</v>
      </c>
      <c r="L965"/>
      <c r="M965"/>
    </row>
    <row r="966" spans="1:13" ht="26.4" x14ac:dyDescent="0.25">
      <c r="A966" s="4" t="s">
        <v>1564</v>
      </c>
      <c r="B966" s="4" t="s">
        <v>3190</v>
      </c>
      <c r="C966" s="13" t="s">
        <v>4278</v>
      </c>
      <c r="D966" s="4" t="s">
        <v>3190</v>
      </c>
      <c r="L966"/>
      <c r="M966"/>
    </row>
    <row r="967" spans="1:13" ht="26.4" x14ac:dyDescent="0.25">
      <c r="A967" s="4" t="s">
        <v>4278</v>
      </c>
      <c r="B967" s="4" t="s">
        <v>3191</v>
      </c>
      <c r="C967" s="13" t="s">
        <v>1513</v>
      </c>
      <c r="D967" s="4" t="s">
        <v>3191</v>
      </c>
      <c r="L967"/>
      <c r="M967"/>
    </row>
    <row r="968" spans="1:13" ht="26.4" x14ac:dyDescent="0.25">
      <c r="A968" s="4" t="s">
        <v>1513</v>
      </c>
      <c r="B968" s="4" t="s">
        <v>3192</v>
      </c>
      <c r="C968" s="13" t="s">
        <v>1514</v>
      </c>
      <c r="D968" s="4" t="s">
        <v>3192</v>
      </c>
      <c r="L968"/>
      <c r="M968"/>
    </row>
    <row r="969" spans="1:13" ht="26.4" x14ac:dyDescent="0.25">
      <c r="A969" s="4" t="s">
        <v>1514</v>
      </c>
      <c r="B969" s="4" t="s">
        <v>3193</v>
      </c>
      <c r="C969" s="13" t="s">
        <v>2688</v>
      </c>
      <c r="D969" s="4" t="s">
        <v>3193</v>
      </c>
      <c r="L969"/>
      <c r="M969"/>
    </row>
    <row r="970" spans="1:13" ht="26.4" x14ac:dyDescent="0.25">
      <c r="A970" s="4" t="s">
        <v>2688</v>
      </c>
      <c r="B970" s="4" t="s">
        <v>3194</v>
      </c>
      <c r="C970" s="13" t="s">
        <v>1922</v>
      </c>
      <c r="D970" s="4" t="s">
        <v>3194</v>
      </c>
      <c r="L970"/>
      <c r="M970"/>
    </row>
    <row r="971" spans="1:13" ht="26.4" x14ac:dyDescent="0.25">
      <c r="A971" s="4" t="s">
        <v>1922</v>
      </c>
      <c r="B971" s="4" t="s">
        <v>3195</v>
      </c>
      <c r="C971" s="13" t="s">
        <v>1561</v>
      </c>
      <c r="D971" s="4" t="s">
        <v>3195</v>
      </c>
      <c r="L971"/>
      <c r="M971"/>
    </row>
    <row r="972" spans="1:13" ht="26.4" x14ac:dyDescent="0.25">
      <c r="A972" s="4" t="s">
        <v>1561</v>
      </c>
      <c r="B972" s="4" t="s">
        <v>1817</v>
      </c>
      <c r="C972" s="13" t="s">
        <v>791</v>
      </c>
      <c r="D972" s="4" t="s">
        <v>1817</v>
      </c>
      <c r="L972"/>
      <c r="M972"/>
    </row>
    <row r="973" spans="1:13" ht="26.4" x14ac:dyDescent="0.25">
      <c r="A973" s="4" t="s">
        <v>791</v>
      </c>
      <c r="B973" s="4" t="s">
        <v>2845</v>
      </c>
      <c r="C973" s="13" t="s">
        <v>1498</v>
      </c>
      <c r="D973" s="4" t="s">
        <v>2845</v>
      </c>
      <c r="L973"/>
      <c r="M973"/>
    </row>
    <row r="974" spans="1:13" ht="26.4" x14ac:dyDescent="0.25">
      <c r="A974" s="4" t="s">
        <v>1498</v>
      </c>
      <c r="B974" s="4" t="s">
        <v>2846</v>
      </c>
      <c r="C974" s="13" t="s">
        <v>3560</v>
      </c>
      <c r="D974" s="4" t="s">
        <v>2846</v>
      </c>
      <c r="L974"/>
      <c r="M974"/>
    </row>
    <row r="975" spans="1:13" ht="26.4" x14ac:dyDescent="0.25">
      <c r="A975" s="4" t="s">
        <v>3560</v>
      </c>
      <c r="B975" s="4" t="s">
        <v>2847</v>
      </c>
      <c r="C975" s="13" t="s">
        <v>1592</v>
      </c>
      <c r="D975" s="4" t="s">
        <v>2847</v>
      </c>
      <c r="L975"/>
      <c r="M975"/>
    </row>
    <row r="976" spans="1:13" ht="26.4" x14ac:dyDescent="0.25">
      <c r="A976" s="4" t="s">
        <v>1592</v>
      </c>
      <c r="B976" s="4" t="s">
        <v>2848</v>
      </c>
      <c r="C976" s="13" t="s">
        <v>1594</v>
      </c>
      <c r="D976" s="4" t="s">
        <v>2848</v>
      </c>
      <c r="L976"/>
      <c r="M976"/>
    </row>
    <row r="977" spans="1:13" ht="26.4" x14ac:dyDescent="0.25">
      <c r="A977" s="4" t="s">
        <v>1594</v>
      </c>
      <c r="B977" s="4" t="s">
        <v>2849</v>
      </c>
      <c r="C977" s="13" t="s">
        <v>784</v>
      </c>
      <c r="D977" s="4" t="s">
        <v>2849</v>
      </c>
      <c r="L977"/>
      <c r="M977"/>
    </row>
    <row r="978" spans="1:13" ht="26.4" x14ac:dyDescent="0.25">
      <c r="A978" s="4" t="s">
        <v>784</v>
      </c>
      <c r="B978" s="4" t="s">
        <v>2850</v>
      </c>
      <c r="C978" s="13" t="s">
        <v>783</v>
      </c>
      <c r="D978" s="4" t="s">
        <v>2850</v>
      </c>
      <c r="L978"/>
      <c r="M978"/>
    </row>
    <row r="979" spans="1:13" ht="26.4" x14ac:dyDescent="0.25">
      <c r="A979" s="4" t="s">
        <v>783</v>
      </c>
      <c r="B979" s="4" t="s">
        <v>2851</v>
      </c>
      <c r="C979" s="13" t="s">
        <v>1593</v>
      </c>
      <c r="D979" s="4" t="s">
        <v>2851</v>
      </c>
      <c r="L979"/>
      <c r="M979"/>
    </row>
    <row r="980" spans="1:13" ht="26.4" x14ac:dyDescent="0.25">
      <c r="A980" s="4" t="s">
        <v>1593</v>
      </c>
      <c r="B980" s="4" t="s">
        <v>2852</v>
      </c>
      <c r="C980" s="13" t="s">
        <v>1296</v>
      </c>
      <c r="D980" s="4" t="s">
        <v>2852</v>
      </c>
      <c r="L980"/>
      <c r="M980"/>
    </row>
    <row r="981" spans="1:13" ht="39.6" x14ac:dyDescent="0.25">
      <c r="A981" s="4" t="s">
        <v>1296</v>
      </c>
      <c r="B981" s="4" t="s">
        <v>2853</v>
      </c>
      <c r="C981" s="13" t="s">
        <v>1295</v>
      </c>
      <c r="D981" s="4" t="s">
        <v>2853</v>
      </c>
      <c r="L981"/>
      <c r="M981"/>
    </row>
    <row r="982" spans="1:13" ht="26.4" x14ac:dyDescent="0.25">
      <c r="A982" s="4" t="s">
        <v>1295</v>
      </c>
      <c r="B982" s="4" t="s">
        <v>2854</v>
      </c>
      <c r="C982" s="13" t="s">
        <v>1888</v>
      </c>
      <c r="D982" s="4" t="s">
        <v>2854</v>
      </c>
      <c r="L982"/>
      <c r="M982"/>
    </row>
    <row r="983" spans="1:13" ht="26.4" x14ac:dyDescent="0.25">
      <c r="A983" s="4" t="s">
        <v>1888</v>
      </c>
      <c r="B983" s="4" t="s">
        <v>2855</v>
      </c>
      <c r="C983" s="13" t="s">
        <v>256</v>
      </c>
      <c r="D983" s="4" t="s">
        <v>2855</v>
      </c>
      <c r="L983"/>
      <c r="M983"/>
    </row>
    <row r="984" spans="1:13" ht="26.4" x14ac:dyDescent="0.25">
      <c r="A984" s="4" t="s">
        <v>1546</v>
      </c>
      <c r="B984" s="4" t="s">
        <v>2856</v>
      </c>
      <c r="C984" s="13" t="s">
        <v>1545</v>
      </c>
      <c r="D984" s="4" t="s">
        <v>2856</v>
      </c>
      <c r="L984"/>
      <c r="M984"/>
    </row>
    <row r="985" spans="1:13" ht="26.4" x14ac:dyDescent="0.25">
      <c r="A985" s="4" t="s">
        <v>1545</v>
      </c>
      <c r="B985" s="4" t="s">
        <v>2857</v>
      </c>
      <c r="C985" s="13" t="s">
        <v>1960</v>
      </c>
      <c r="D985" s="4" t="s">
        <v>2857</v>
      </c>
      <c r="L985"/>
      <c r="M985"/>
    </row>
    <row r="986" spans="1:13" ht="26.4" x14ac:dyDescent="0.25">
      <c r="A986" s="4" t="s">
        <v>1960</v>
      </c>
      <c r="B986" s="4" t="s">
        <v>2858</v>
      </c>
      <c r="C986" s="13" t="s">
        <v>924</v>
      </c>
      <c r="D986" s="4" t="s">
        <v>2858</v>
      </c>
      <c r="L986"/>
      <c r="M986"/>
    </row>
    <row r="987" spans="1:13" ht="26.4" x14ac:dyDescent="0.25">
      <c r="A987" s="4" t="s">
        <v>924</v>
      </c>
      <c r="B987" s="4" t="s">
        <v>925</v>
      </c>
      <c r="C987" s="13" t="s">
        <v>3984</v>
      </c>
      <c r="D987" s="4" t="s">
        <v>925</v>
      </c>
      <c r="L987"/>
      <c r="M987"/>
    </row>
    <row r="988" spans="1:13" ht="26.4" x14ac:dyDescent="0.25">
      <c r="A988" s="4" t="s">
        <v>3984</v>
      </c>
      <c r="B988" s="4" t="s">
        <v>926</v>
      </c>
      <c r="C988" s="13" t="s">
        <v>2955</v>
      </c>
      <c r="D988" s="4" t="s">
        <v>926</v>
      </c>
      <c r="L988"/>
      <c r="M988"/>
    </row>
    <row r="989" spans="1:13" ht="26.4" x14ac:dyDescent="0.25">
      <c r="A989" s="4" t="s">
        <v>2955</v>
      </c>
      <c r="B989" s="4" t="s">
        <v>927</v>
      </c>
      <c r="C989" s="13" t="s">
        <v>3983</v>
      </c>
      <c r="D989" s="4" t="s">
        <v>927</v>
      </c>
      <c r="L989"/>
      <c r="M989"/>
    </row>
    <row r="990" spans="1:13" ht="26.4" x14ac:dyDescent="0.25">
      <c r="A990" s="4" t="s">
        <v>3983</v>
      </c>
      <c r="B990" s="4" t="s">
        <v>928</v>
      </c>
      <c r="C990" s="13" t="s">
        <v>4284</v>
      </c>
      <c r="D990" s="4" t="s">
        <v>928</v>
      </c>
      <c r="L990"/>
      <c r="M990"/>
    </row>
    <row r="991" spans="1:13" ht="26.4" x14ac:dyDescent="0.25">
      <c r="A991" s="4" t="s">
        <v>4284</v>
      </c>
      <c r="B991" s="4" t="s">
        <v>929</v>
      </c>
      <c r="C991" s="13" t="s">
        <v>930</v>
      </c>
      <c r="D991" s="4" t="s">
        <v>929</v>
      </c>
      <c r="L991"/>
      <c r="M991"/>
    </row>
    <row r="992" spans="1:13" ht="26.4" x14ac:dyDescent="0.25">
      <c r="A992" s="4" t="s">
        <v>930</v>
      </c>
      <c r="B992" s="4" t="s">
        <v>931</v>
      </c>
      <c r="C992" s="13" t="s">
        <v>932</v>
      </c>
      <c r="D992" s="4" t="s">
        <v>931</v>
      </c>
      <c r="L992"/>
      <c r="M992"/>
    </row>
    <row r="993" spans="1:13" ht="26.4" x14ac:dyDescent="0.25">
      <c r="A993" s="4" t="s">
        <v>932</v>
      </c>
      <c r="B993" s="4" t="s">
        <v>933</v>
      </c>
      <c r="C993" s="13" t="s">
        <v>934</v>
      </c>
      <c r="D993" s="4" t="s">
        <v>933</v>
      </c>
      <c r="L993"/>
      <c r="M993"/>
    </row>
    <row r="994" spans="1:13" ht="26.4" x14ac:dyDescent="0.25">
      <c r="A994" s="4" t="s">
        <v>934</v>
      </c>
      <c r="B994" s="4" t="s">
        <v>935</v>
      </c>
      <c r="C994" s="13" t="s">
        <v>1382</v>
      </c>
      <c r="D994" s="4" t="s">
        <v>935</v>
      </c>
      <c r="L994"/>
      <c r="M994"/>
    </row>
    <row r="995" spans="1:13" ht="26.4" x14ac:dyDescent="0.25">
      <c r="A995" s="4" t="s">
        <v>1382</v>
      </c>
      <c r="B995" s="4" t="s">
        <v>1180</v>
      </c>
      <c r="C995" s="13" t="s">
        <v>2312</v>
      </c>
      <c r="D995" s="4" t="s">
        <v>1180</v>
      </c>
      <c r="L995"/>
      <c r="M995"/>
    </row>
    <row r="996" spans="1:13" ht="26.4" x14ac:dyDescent="0.25">
      <c r="A996" s="4" t="s">
        <v>2312</v>
      </c>
      <c r="B996" s="4" t="s">
        <v>1181</v>
      </c>
      <c r="C996" s="13" t="s">
        <v>4302</v>
      </c>
      <c r="D996" s="4" t="s">
        <v>1181</v>
      </c>
      <c r="L996"/>
      <c r="M996"/>
    </row>
    <row r="997" spans="1:13" ht="26.4" x14ac:dyDescent="0.25">
      <c r="A997" s="4" t="s">
        <v>4302</v>
      </c>
      <c r="B997" s="4" t="s">
        <v>1182</v>
      </c>
      <c r="C997" s="13" t="s">
        <v>2976</v>
      </c>
      <c r="D997" s="4" t="s">
        <v>1182</v>
      </c>
      <c r="L997"/>
      <c r="M997"/>
    </row>
    <row r="998" spans="1:13" ht="26.4" x14ac:dyDescent="0.25">
      <c r="A998" s="4" t="s">
        <v>2976</v>
      </c>
      <c r="B998" s="4" t="s">
        <v>1183</v>
      </c>
      <c r="C998" s="13" t="s">
        <v>4336</v>
      </c>
      <c r="D998" s="4" t="s">
        <v>1183</v>
      </c>
      <c r="L998"/>
      <c r="M998"/>
    </row>
    <row r="999" spans="1:13" ht="26.4" x14ac:dyDescent="0.25">
      <c r="A999" s="4" t="s">
        <v>4336</v>
      </c>
      <c r="B999" s="4" t="s">
        <v>3439</v>
      </c>
      <c r="C999" s="13" t="s">
        <v>2276</v>
      </c>
      <c r="D999" s="4" t="s">
        <v>3439</v>
      </c>
      <c r="L999"/>
      <c r="M999"/>
    </row>
    <row r="1000" spans="1:13" ht="26.4" x14ac:dyDescent="0.25">
      <c r="A1000" s="4" t="s">
        <v>2276</v>
      </c>
      <c r="B1000" s="4" t="s">
        <v>3440</v>
      </c>
      <c r="C1000" s="13" t="s">
        <v>3441</v>
      </c>
      <c r="D1000" s="4" t="s">
        <v>3440</v>
      </c>
      <c r="L1000"/>
      <c r="M1000"/>
    </row>
    <row r="1001" spans="1:13" ht="26.4" x14ac:dyDescent="0.25">
      <c r="A1001" s="4" t="s">
        <v>3441</v>
      </c>
      <c r="B1001" s="4" t="s">
        <v>3442</v>
      </c>
      <c r="C1001" s="13" t="s">
        <v>4305</v>
      </c>
      <c r="D1001" s="4" t="s">
        <v>3442</v>
      </c>
      <c r="L1001"/>
      <c r="M1001"/>
    </row>
    <row r="1002" spans="1:13" ht="26.4" x14ac:dyDescent="0.25">
      <c r="A1002" s="4" t="s">
        <v>4305</v>
      </c>
      <c r="B1002" s="4" t="s">
        <v>3443</v>
      </c>
      <c r="C1002" s="13" t="s">
        <v>2968</v>
      </c>
      <c r="D1002" s="4" t="s">
        <v>3443</v>
      </c>
      <c r="L1002"/>
      <c r="M1002"/>
    </row>
    <row r="1003" spans="1:13" ht="26.4" x14ac:dyDescent="0.25">
      <c r="A1003" s="4" t="s">
        <v>2968</v>
      </c>
      <c r="B1003" s="4" t="s">
        <v>3444</v>
      </c>
      <c r="C1003" s="13" t="s">
        <v>3445</v>
      </c>
      <c r="D1003" s="4" t="s">
        <v>3444</v>
      </c>
      <c r="L1003"/>
      <c r="M1003"/>
    </row>
    <row r="1004" spans="1:13" ht="26.4" x14ac:dyDescent="0.25">
      <c r="A1004" s="4" t="s">
        <v>3445</v>
      </c>
      <c r="B1004" s="4" t="s">
        <v>3446</v>
      </c>
      <c r="C1004" s="13" t="s">
        <v>2978</v>
      </c>
      <c r="D1004" s="4" t="s">
        <v>3446</v>
      </c>
      <c r="L1004"/>
      <c r="M1004"/>
    </row>
    <row r="1005" spans="1:13" ht="26.4" x14ac:dyDescent="0.25">
      <c r="A1005" s="4" t="s">
        <v>2978</v>
      </c>
      <c r="B1005" s="4" t="s">
        <v>3447</v>
      </c>
      <c r="C1005" s="13" t="s">
        <v>3302</v>
      </c>
      <c r="D1005" s="4" t="s">
        <v>3447</v>
      </c>
      <c r="L1005"/>
      <c r="M1005"/>
    </row>
    <row r="1006" spans="1:13" ht="26.4" x14ac:dyDescent="0.25">
      <c r="A1006" s="4" t="s">
        <v>3302</v>
      </c>
      <c r="B1006" s="4" t="s">
        <v>3448</v>
      </c>
      <c r="C1006" s="13" t="s">
        <v>307</v>
      </c>
      <c r="D1006" s="4" t="s">
        <v>3448</v>
      </c>
      <c r="L1006"/>
      <c r="M1006"/>
    </row>
    <row r="1007" spans="1:13" ht="26.4" x14ac:dyDescent="0.25">
      <c r="A1007" s="4" t="s">
        <v>1374</v>
      </c>
      <c r="B1007" s="4" t="s">
        <v>3449</v>
      </c>
      <c r="C1007" s="13" t="s">
        <v>480</v>
      </c>
      <c r="D1007" s="4" t="s">
        <v>3449</v>
      </c>
      <c r="L1007"/>
      <c r="M1007"/>
    </row>
    <row r="1008" spans="1:13" ht="26.4" x14ac:dyDescent="0.25">
      <c r="A1008" s="4" t="s">
        <v>480</v>
      </c>
      <c r="B1008" s="4" t="s">
        <v>3450</v>
      </c>
      <c r="C1008" s="13" t="s">
        <v>3451</v>
      </c>
      <c r="D1008" s="4" t="s">
        <v>3450</v>
      </c>
      <c r="L1008"/>
      <c r="M1008"/>
    </row>
    <row r="1009" spans="1:13" x14ac:dyDescent="0.25">
      <c r="A1009" s="4" t="s">
        <v>3451</v>
      </c>
      <c r="B1009" s="4" t="s">
        <v>3452</v>
      </c>
      <c r="C1009" s="13" t="s">
        <v>3453</v>
      </c>
      <c r="D1009" s="4" t="s">
        <v>3452</v>
      </c>
      <c r="L1009"/>
      <c r="M1009"/>
    </row>
    <row r="1010" spans="1:13" ht="26.4" x14ac:dyDescent="0.25">
      <c r="A1010" s="4" t="s">
        <v>3453</v>
      </c>
      <c r="B1010" s="4" t="s">
        <v>3454</v>
      </c>
      <c r="C1010" s="13" t="s">
        <v>2358</v>
      </c>
      <c r="D1010" s="4" t="s">
        <v>3454</v>
      </c>
      <c r="L1010"/>
      <c r="M1010"/>
    </row>
    <row r="1011" spans="1:13" ht="26.4" x14ac:dyDescent="0.25">
      <c r="A1011" s="4" t="s">
        <v>2358</v>
      </c>
      <c r="B1011" s="4" t="s">
        <v>3455</v>
      </c>
      <c r="C1011" s="13" t="s">
        <v>1511</v>
      </c>
      <c r="D1011" s="4" t="s">
        <v>3455</v>
      </c>
      <c r="L1011"/>
      <c r="M1011"/>
    </row>
    <row r="1012" spans="1:13" ht="26.4" x14ac:dyDescent="0.25">
      <c r="A1012" s="4" t="s">
        <v>1511</v>
      </c>
      <c r="B1012" s="4" t="s">
        <v>3456</v>
      </c>
      <c r="C1012" s="13" t="s">
        <v>2958</v>
      </c>
      <c r="D1012" s="4" t="s">
        <v>3456</v>
      </c>
      <c r="L1012"/>
      <c r="M1012"/>
    </row>
    <row r="1013" spans="1:13" ht="26.4" x14ac:dyDescent="0.25">
      <c r="A1013" s="4" t="s">
        <v>2958</v>
      </c>
      <c r="B1013" s="4" t="s">
        <v>3457</v>
      </c>
      <c r="C1013" s="13" t="s">
        <v>4119</v>
      </c>
      <c r="D1013" s="4" t="s">
        <v>3457</v>
      </c>
      <c r="L1013"/>
      <c r="M1013"/>
    </row>
    <row r="1014" spans="1:13" ht="26.4" x14ac:dyDescent="0.25">
      <c r="A1014" s="4" t="s">
        <v>4119</v>
      </c>
      <c r="B1014" s="4" t="s">
        <v>3458</v>
      </c>
      <c r="C1014" s="13" t="s">
        <v>1976</v>
      </c>
      <c r="D1014" s="4" t="s">
        <v>3458</v>
      </c>
      <c r="L1014"/>
      <c r="M1014"/>
    </row>
    <row r="1015" spans="1:13" ht="26.4" x14ac:dyDescent="0.25">
      <c r="A1015" s="4" t="s">
        <v>1976</v>
      </c>
      <c r="B1015" s="4" t="s">
        <v>1977</v>
      </c>
      <c r="C1015" s="13" t="s">
        <v>1978</v>
      </c>
      <c r="D1015" s="4" t="s">
        <v>1977</v>
      </c>
      <c r="L1015"/>
      <c r="M1015"/>
    </row>
    <row r="1016" spans="1:13" ht="26.4" x14ac:dyDescent="0.25">
      <c r="A1016" s="4" t="s">
        <v>1978</v>
      </c>
      <c r="B1016" s="4" t="s">
        <v>1979</v>
      </c>
      <c r="C1016" s="13" t="s">
        <v>2310</v>
      </c>
      <c r="D1016" s="4" t="s">
        <v>1979</v>
      </c>
      <c r="L1016"/>
      <c r="M1016"/>
    </row>
    <row r="1017" spans="1:13" ht="26.4" x14ac:dyDescent="0.25">
      <c r="A1017" s="4" t="s">
        <v>2310</v>
      </c>
      <c r="B1017" s="4" t="s">
        <v>1980</v>
      </c>
      <c r="C1017" s="13" t="s">
        <v>1981</v>
      </c>
      <c r="D1017" s="4" t="s">
        <v>1980</v>
      </c>
      <c r="L1017"/>
      <c r="M1017"/>
    </row>
    <row r="1018" spans="1:13" ht="26.4" x14ac:dyDescent="0.25">
      <c r="A1018" s="4" t="s">
        <v>1981</v>
      </c>
      <c r="B1018" s="4" t="s">
        <v>1982</v>
      </c>
      <c r="C1018" s="13" t="s">
        <v>1006</v>
      </c>
      <c r="D1018" s="4" t="s">
        <v>1982</v>
      </c>
      <c r="L1018"/>
      <c r="M1018"/>
    </row>
    <row r="1019" spans="1:13" ht="26.4" x14ac:dyDescent="0.25">
      <c r="A1019" s="4" t="s">
        <v>1006</v>
      </c>
      <c r="B1019" s="4" t="s">
        <v>1983</v>
      </c>
      <c r="C1019" s="13" t="s">
        <v>2957</v>
      </c>
      <c r="D1019" s="4" t="s">
        <v>1983</v>
      </c>
      <c r="L1019"/>
      <c r="M1019"/>
    </row>
    <row r="1020" spans="1:13" ht="39.6" x14ac:dyDescent="0.25">
      <c r="A1020" s="4" t="s">
        <v>2957</v>
      </c>
      <c r="B1020" s="4" t="s">
        <v>1984</v>
      </c>
      <c r="C1020" s="13" t="s">
        <v>1510</v>
      </c>
      <c r="D1020" s="4" t="s">
        <v>1984</v>
      </c>
      <c r="L1020"/>
      <c r="M1020"/>
    </row>
    <row r="1021" spans="1:13" ht="39.6" x14ac:dyDescent="0.25">
      <c r="A1021" s="4" t="s">
        <v>1510</v>
      </c>
      <c r="B1021" s="4" t="s">
        <v>1985</v>
      </c>
      <c r="C1021" s="13" t="s">
        <v>2954</v>
      </c>
      <c r="D1021" s="4" t="s">
        <v>1985</v>
      </c>
      <c r="L1021"/>
      <c r="M1021"/>
    </row>
    <row r="1022" spans="1:13" ht="26.4" x14ac:dyDescent="0.25">
      <c r="A1022" s="4" t="s">
        <v>2954</v>
      </c>
      <c r="B1022" s="4" t="s">
        <v>1986</v>
      </c>
      <c r="C1022" s="13" t="s">
        <v>2956</v>
      </c>
      <c r="D1022" s="4" t="s">
        <v>1986</v>
      </c>
      <c r="L1022"/>
      <c r="M1022"/>
    </row>
    <row r="1023" spans="1:13" ht="26.4" x14ac:dyDescent="0.25">
      <c r="A1023" s="4" t="s">
        <v>2956</v>
      </c>
      <c r="B1023" s="4" t="s">
        <v>1987</v>
      </c>
      <c r="C1023" s="13" t="s">
        <v>44</v>
      </c>
      <c r="D1023" s="4" t="s">
        <v>1987</v>
      </c>
      <c r="L1023"/>
      <c r="M1023"/>
    </row>
    <row r="1024" spans="1:13" ht="26.4" x14ac:dyDescent="0.25">
      <c r="A1024" s="4" t="s">
        <v>44</v>
      </c>
      <c r="B1024" s="4" t="s">
        <v>1988</v>
      </c>
      <c r="C1024" s="13" t="s">
        <v>2361</v>
      </c>
      <c r="D1024" s="4" t="s">
        <v>1988</v>
      </c>
      <c r="L1024"/>
      <c r="M1024"/>
    </row>
    <row r="1025" spans="1:13" ht="26.4" x14ac:dyDescent="0.25">
      <c r="A1025" s="4" t="s">
        <v>2361</v>
      </c>
      <c r="B1025" s="4" t="s">
        <v>1216</v>
      </c>
      <c r="C1025" s="13" t="s">
        <v>2360</v>
      </c>
      <c r="D1025" s="4" t="s">
        <v>1216</v>
      </c>
      <c r="L1025"/>
      <c r="M1025"/>
    </row>
    <row r="1026" spans="1:13" ht="26.4" x14ac:dyDescent="0.25">
      <c r="A1026" s="4" t="s">
        <v>2360</v>
      </c>
      <c r="B1026" s="4" t="s">
        <v>1217</v>
      </c>
      <c r="C1026" s="13" t="s">
        <v>1218</v>
      </c>
      <c r="D1026" s="4" t="s">
        <v>1217</v>
      </c>
      <c r="L1026"/>
      <c r="M1026"/>
    </row>
    <row r="1027" spans="1:13" ht="26.4" x14ac:dyDescent="0.25">
      <c r="A1027" s="4" t="s">
        <v>1218</v>
      </c>
      <c r="B1027" s="4" t="s">
        <v>1219</v>
      </c>
      <c r="C1027" s="13" t="s">
        <v>2353</v>
      </c>
      <c r="D1027" s="4" t="s">
        <v>1219</v>
      </c>
      <c r="L1027"/>
      <c r="M1027"/>
    </row>
    <row r="1028" spans="1:13" ht="26.4" x14ac:dyDescent="0.25">
      <c r="A1028" s="4" t="s">
        <v>2353</v>
      </c>
      <c r="B1028" s="4" t="s">
        <v>1220</v>
      </c>
      <c r="C1028" s="13" t="s">
        <v>2356</v>
      </c>
      <c r="D1028" s="4" t="s">
        <v>1220</v>
      </c>
      <c r="L1028"/>
      <c r="M1028"/>
    </row>
    <row r="1029" spans="1:13" ht="26.4" x14ac:dyDescent="0.25">
      <c r="A1029" s="4" t="s">
        <v>2356</v>
      </c>
      <c r="B1029" s="4" t="s">
        <v>1221</v>
      </c>
      <c r="C1029" s="13" t="s">
        <v>2352</v>
      </c>
      <c r="D1029" s="4" t="s">
        <v>1221</v>
      </c>
      <c r="L1029"/>
      <c r="M1029"/>
    </row>
    <row r="1030" spans="1:13" ht="26.4" x14ac:dyDescent="0.25">
      <c r="A1030" s="4" t="s">
        <v>2352</v>
      </c>
      <c r="B1030" s="4" t="s">
        <v>1222</v>
      </c>
      <c r="C1030" s="13" t="s">
        <v>509</v>
      </c>
      <c r="D1030" s="4" t="s">
        <v>1222</v>
      </c>
      <c r="L1030"/>
      <c r="M1030"/>
    </row>
    <row r="1031" spans="1:13" ht="26.4" x14ac:dyDescent="0.25">
      <c r="A1031" s="4" t="s">
        <v>509</v>
      </c>
      <c r="B1031" s="4" t="s">
        <v>1223</v>
      </c>
      <c r="C1031" s="13" t="s">
        <v>1384</v>
      </c>
      <c r="D1031" s="4" t="s">
        <v>1223</v>
      </c>
      <c r="L1031"/>
      <c r="M1031"/>
    </row>
    <row r="1032" spans="1:13" ht="26.4" x14ac:dyDescent="0.25">
      <c r="A1032" s="4" t="s">
        <v>1384</v>
      </c>
      <c r="B1032" s="4" t="s">
        <v>1224</v>
      </c>
      <c r="C1032" s="13" t="s">
        <v>20</v>
      </c>
      <c r="D1032" s="4" t="s">
        <v>1224</v>
      </c>
      <c r="L1032"/>
      <c r="M1032"/>
    </row>
    <row r="1033" spans="1:13" ht="26.4" x14ac:dyDescent="0.25">
      <c r="A1033" s="4" t="s">
        <v>20</v>
      </c>
      <c r="B1033" s="4" t="s">
        <v>21</v>
      </c>
      <c r="C1033" s="13" t="s">
        <v>1346</v>
      </c>
      <c r="D1033" s="4" t="s">
        <v>21</v>
      </c>
      <c r="L1033"/>
      <c r="M1033"/>
    </row>
    <row r="1034" spans="1:13" ht="26.4" x14ac:dyDescent="0.25">
      <c r="A1034" s="4" t="s">
        <v>1346</v>
      </c>
      <c r="B1034" s="4" t="s">
        <v>22</v>
      </c>
      <c r="C1034" s="13" t="s">
        <v>1365</v>
      </c>
      <c r="D1034" s="4" t="s">
        <v>22</v>
      </c>
      <c r="L1034"/>
      <c r="M1034"/>
    </row>
    <row r="1035" spans="1:13" ht="26.4" x14ac:dyDescent="0.25">
      <c r="A1035" s="4" t="s">
        <v>1365</v>
      </c>
      <c r="B1035" s="4" t="s">
        <v>23</v>
      </c>
      <c r="C1035" s="13" t="s">
        <v>3992</v>
      </c>
      <c r="D1035" s="4" t="s">
        <v>23</v>
      </c>
      <c r="L1035"/>
      <c r="M1035"/>
    </row>
    <row r="1036" spans="1:13" ht="26.4" x14ac:dyDescent="0.25">
      <c r="A1036" s="4" t="s">
        <v>3992</v>
      </c>
      <c r="B1036" s="4" t="s">
        <v>3254</v>
      </c>
      <c r="C1036" s="13" t="s">
        <v>3991</v>
      </c>
      <c r="D1036" s="4" t="s">
        <v>3254</v>
      </c>
      <c r="L1036"/>
      <c r="M1036"/>
    </row>
    <row r="1037" spans="1:13" ht="26.4" x14ac:dyDescent="0.25">
      <c r="A1037" s="4" t="s">
        <v>3991</v>
      </c>
      <c r="B1037" s="4" t="s">
        <v>3255</v>
      </c>
      <c r="C1037" s="13" t="s">
        <v>3993</v>
      </c>
      <c r="D1037" s="4" t="s">
        <v>3255</v>
      </c>
      <c r="L1037"/>
      <c r="M1037"/>
    </row>
    <row r="1038" spans="1:13" ht="26.4" x14ac:dyDescent="0.25">
      <c r="A1038" s="4" t="s">
        <v>3993</v>
      </c>
      <c r="B1038" s="4" t="s">
        <v>3256</v>
      </c>
      <c r="C1038" s="13" t="s">
        <v>302</v>
      </c>
      <c r="D1038" s="4" t="s">
        <v>3256</v>
      </c>
      <c r="L1038"/>
      <c r="M1038"/>
    </row>
    <row r="1039" spans="1:13" ht="26.4" x14ac:dyDescent="0.25">
      <c r="A1039" s="4" t="s">
        <v>3295</v>
      </c>
      <c r="B1039" s="4" t="s">
        <v>3257</v>
      </c>
      <c r="C1039" s="13" t="s">
        <v>3258</v>
      </c>
      <c r="D1039" s="4" t="s">
        <v>3257</v>
      </c>
      <c r="L1039"/>
      <c r="M1039"/>
    </row>
    <row r="1040" spans="1:13" ht="26.4" x14ac:dyDescent="0.25">
      <c r="A1040" s="4" t="s">
        <v>3258</v>
      </c>
      <c r="B1040" s="4" t="s">
        <v>3259</v>
      </c>
      <c r="C1040" s="13" t="s">
        <v>3313</v>
      </c>
      <c r="D1040" s="4" t="s">
        <v>3259</v>
      </c>
      <c r="L1040"/>
      <c r="M1040"/>
    </row>
    <row r="1041" spans="1:13" ht="26.4" x14ac:dyDescent="0.25">
      <c r="A1041" s="4" t="s">
        <v>3313</v>
      </c>
      <c r="B1041" s="4" t="s">
        <v>3260</v>
      </c>
      <c r="C1041" s="13" t="s">
        <v>3314</v>
      </c>
      <c r="D1041" s="4" t="s">
        <v>3260</v>
      </c>
      <c r="L1041"/>
      <c r="M1041"/>
    </row>
    <row r="1042" spans="1:13" ht="26.4" x14ac:dyDescent="0.25">
      <c r="A1042" s="4" t="s">
        <v>3314</v>
      </c>
      <c r="B1042" s="4" t="s">
        <v>4148</v>
      </c>
      <c r="C1042" s="13" t="s">
        <v>4149</v>
      </c>
      <c r="D1042" s="4" t="s">
        <v>4148</v>
      </c>
      <c r="L1042"/>
      <c r="M1042"/>
    </row>
    <row r="1043" spans="1:13" ht="26.4" x14ac:dyDescent="0.25">
      <c r="A1043" s="4" t="s">
        <v>4149</v>
      </c>
      <c r="B1043" s="4" t="s">
        <v>4150</v>
      </c>
      <c r="C1043" s="13" t="s">
        <v>4151</v>
      </c>
      <c r="D1043" s="4" t="s">
        <v>4150</v>
      </c>
      <c r="L1043"/>
      <c r="M1043"/>
    </row>
    <row r="1044" spans="1:13" ht="26.4" x14ac:dyDescent="0.25">
      <c r="A1044" s="4" t="s">
        <v>4151</v>
      </c>
      <c r="B1044" s="4" t="s">
        <v>4152</v>
      </c>
      <c r="C1044" s="13" t="s">
        <v>4153</v>
      </c>
      <c r="D1044" s="4" t="s">
        <v>4152</v>
      </c>
      <c r="L1044"/>
      <c r="M1044"/>
    </row>
    <row r="1045" spans="1:13" ht="26.4" x14ac:dyDescent="0.25">
      <c r="A1045" s="4" t="s">
        <v>4153</v>
      </c>
      <c r="B1045" s="4" t="s">
        <v>4154</v>
      </c>
      <c r="C1045" s="13" t="s">
        <v>4155</v>
      </c>
      <c r="D1045" s="4" t="s">
        <v>4154</v>
      </c>
      <c r="L1045"/>
      <c r="M1045"/>
    </row>
    <row r="1046" spans="1:13" ht="26.4" x14ac:dyDescent="0.25">
      <c r="A1046" s="4" t="s">
        <v>4155</v>
      </c>
      <c r="B1046" s="4" t="s">
        <v>4156</v>
      </c>
      <c r="C1046" s="13" t="s">
        <v>4157</v>
      </c>
      <c r="D1046" s="4" t="s">
        <v>4156</v>
      </c>
      <c r="L1046"/>
      <c r="M1046"/>
    </row>
    <row r="1047" spans="1:13" ht="26.4" x14ac:dyDescent="0.25">
      <c r="A1047" s="4" t="s">
        <v>4157</v>
      </c>
      <c r="B1047" s="4" t="s">
        <v>4158</v>
      </c>
      <c r="C1047" s="13" t="s">
        <v>3291</v>
      </c>
      <c r="D1047" s="4" t="s">
        <v>4158</v>
      </c>
      <c r="L1047"/>
      <c r="M1047"/>
    </row>
    <row r="1048" spans="1:13" ht="26.4" x14ac:dyDescent="0.25">
      <c r="A1048" s="4" t="s">
        <v>3291</v>
      </c>
      <c r="B1048" s="4" t="s">
        <v>4159</v>
      </c>
      <c r="C1048" s="13" t="s">
        <v>3289</v>
      </c>
      <c r="D1048" s="4" t="s">
        <v>4159</v>
      </c>
      <c r="L1048"/>
      <c r="M1048"/>
    </row>
    <row r="1049" spans="1:13" ht="26.4" x14ac:dyDescent="0.25">
      <c r="A1049" s="4" t="s">
        <v>3289</v>
      </c>
      <c r="B1049" s="4" t="s">
        <v>4160</v>
      </c>
      <c r="C1049" s="13" t="s">
        <v>3290</v>
      </c>
      <c r="D1049" s="4" t="s">
        <v>4160</v>
      </c>
      <c r="L1049"/>
      <c r="M1049"/>
    </row>
    <row r="1050" spans="1:13" ht="26.4" x14ac:dyDescent="0.25">
      <c r="A1050" s="4" t="s">
        <v>3290</v>
      </c>
      <c r="B1050" s="4" t="s">
        <v>4161</v>
      </c>
      <c r="C1050" s="13" t="s">
        <v>4162</v>
      </c>
      <c r="D1050" s="4" t="s">
        <v>4161</v>
      </c>
      <c r="L1050"/>
      <c r="M1050"/>
    </row>
    <row r="1051" spans="1:13" ht="26.4" x14ac:dyDescent="0.25">
      <c r="A1051" s="4" t="s">
        <v>4162</v>
      </c>
      <c r="B1051" s="4" t="s">
        <v>4163</v>
      </c>
      <c r="C1051" s="13" t="s">
        <v>4164</v>
      </c>
      <c r="D1051" s="4" t="s">
        <v>4163</v>
      </c>
      <c r="L1051"/>
      <c r="M1051"/>
    </row>
    <row r="1052" spans="1:13" ht="26.4" x14ac:dyDescent="0.25">
      <c r="A1052" s="4" t="s">
        <v>4164</v>
      </c>
      <c r="B1052" s="4" t="s">
        <v>4165</v>
      </c>
      <c r="C1052" s="13" t="s">
        <v>243</v>
      </c>
      <c r="D1052" s="4" t="s">
        <v>4165</v>
      </c>
      <c r="L1052"/>
      <c r="M1052"/>
    </row>
    <row r="1053" spans="1:13" ht="26.4" x14ac:dyDescent="0.25">
      <c r="A1053" s="4" t="s">
        <v>577</v>
      </c>
      <c r="B1053" s="4" t="s">
        <v>4166</v>
      </c>
      <c r="C1053" s="13" t="s">
        <v>303</v>
      </c>
      <c r="D1053" s="4" t="s">
        <v>4166</v>
      </c>
      <c r="L1053"/>
      <c r="M1053"/>
    </row>
    <row r="1054" spans="1:13" ht="39.6" x14ac:dyDescent="0.25">
      <c r="A1054" s="4" t="s">
        <v>558</v>
      </c>
      <c r="B1054" s="4" t="s">
        <v>4167</v>
      </c>
      <c r="C1054" s="13" t="s">
        <v>222</v>
      </c>
      <c r="D1054" s="4" t="s">
        <v>4167</v>
      </c>
      <c r="L1054"/>
      <c r="M1054"/>
    </row>
    <row r="1055" spans="1:13" ht="26.4" x14ac:dyDescent="0.25">
      <c r="A1055" s="4" t="s">
        <v>3989</v>
      </c>
      <c r="B1055" s="4" t="s">
        <v>4168</v>
      </c>
      <c r="C1055" s="13" t="s">
        <v>330</v>
      </c>
      <c r="D1055" s="4" t="s">
        <v>4168</v>
      </c>
      <c r="L1055"/>
      <c r="M1055"/>
    </row>
    <row r="1056" spans="1:13" ht="26.4" x14ac:dyDescent="0.25">
      <c r="A1056" s="4" t="s">
        <v>3990</v>
      </c>
      <c r="B1056" s="4" t="s">
        <v>4169</v>
      </c>
      <c r="C1056" s="13" t="s">
        <v>4170</v>
      </c>
      <c r="D1056" s="4" t="s">
        <v>4169</v>
      </c>
      <c r="L1056"/>
      <c r="M1056"/>
    </row>
    <row r="1057" spans="1:13" ht="39.6" x14ac:dyDescent="0.25">
      <c r="A1057" s="4" t="s">
        <v>4170</v>
      </c>
      <c r="B1057" s="4" t="s">
        <v>4171</v>
      </c>
      <c r="C1057" s="13" t="s">
        <v>203</v>
      </c>
      <c r="D1057" s="4" t="s">
        <v>4171</v>
      </c>
      <c r="L1057"/>
      <c r="M1057"/>
    </row>
    <row r="1058" spans="1:13" ht="26.4" x14ac:dyDescent="0.25">
      <c r="A1058" s="4" t="s">
        <v>4329</v>
      </c>
      <c r="B1058" s="4" t="s">
        <v>4172</v>
      </c>
      <c r="C1058" s="13" t="s">
        <v>204</v>
      </c>
      <c r="D1058" s="4" t="s">
        <v>4172</v>
      </c>
      <c r="L1058"/>
      <c r="M1058"/>
    </row>
    <row r="1059" spans="1:13" ht="26.4" x14ac:dyDescent="0.25">
      <c r="A1059" s="4" t="s">
        <v>1973</v>
      </c>
      <c r="B1059" s="4" t="s">
        <v>4173</v>
      </c>
      <c r="C1059" s="13" t="s">
        <v>205</v>
      </c>
      <c r="D1059" s="4" t="s">
        <v>4173</v>
      </c>
      <c r="L1059"/>
      <c r="M1059"/>
    </row>
    <row r="1060" spans="1:13" ht="26.4" x14ac:dyDescent="0.25">
      <c r="A1060" s="4" t="s">
        <v>4330</v>
      </c>
      <c r="B1060" s="4" t="s">
        <v>4174</v>
      </c>
      <c r="C1060" s="13" t="s">
        <v>4175</v>
      </c>
      <c r="D1060" s="4" t="s">
        <v>4174</v>
      </c>
      <c r="L1060"/>
      <c r="M1060"/>
    </row>
    <row r="1061" spans="1:13" ht="26.4" x14ac:dyDescent="0.25">
      <c r="A1061" s="4" t="s">
        <v>4175</v>
      </c>
      <c r="B1061" s="4" t="s">
        <v>4176</v>
      </c>
      <c r="C1061" s="13" t="s">
        <v>4177</v>
      </c>
      <c r="D1061" s="4" t="s">
        <v>4176</v>
      </c>
      <c r="L1061"/>
      <c r="M1061"/>
    </row>
    <row r="1062" spans="1:13" ht="26.4" x14ac:dyDescent="0.25">
      <c r="A1062" s="4" t="s">
        <v>4177</v>
      </c>
      <c r="B1062" s="4" t="s">
        <v>4178</v>
      </c>
      <c r="C1062" s="13" t="s">
        <v>3476</v>
      </c>
      <c r="D1062" s="4" t="s">
        <v>4178</v>
      </c>
      <c r="L1062"/>
      <c r="M1062"/>
    </row>
    <row r="1063" spans="1:13" ht="26.4" x14ac:dyDescent="0.25">
      <c r="A1063" s="4" t="s">
        <v>3476</v>
      </c>
      <c r="B1063" s="4" t="s">
        <v>4179</v>
      </c>
      <c r="C1063" s="13" t="s">
        <v>4180</v>
      </c>
      <c r="D1063" s="4" t="s">
        <v>4179</v>
      </c>
      <c r="L1063"/>
      <c r="M1063"/>
    </row>
    <row r="1064" spans="1:13" ht="26.4" x14ac:dyDescent="0.25">
      <c r="A1064" s="4" t="s">
        <v>4180</v>
      </c>
      <c r="B1064" s="4" t="s">
        <v>4181</v>
      </c>
      <c r="C1064" s="13" t="s">
        <v>4182</v>
      </c>
      <c r="D1064" s="4" t="s">
        <v>4181</v>
      </c>
      <c r="L1064"/>
      <c r="M1064"/>
    </row>
    <row r="1065" spans="1:13" ht="26.4" x14ac:dyDescent="0.25">
      <c r="A1065" s="4" t="s">
        <v>4182</v>
      </c>
      <c r="B1065" s="4" t="s">
        <v>4183</v>
      </c>
      <c r="C1065" s="13" t="s">
        <v>4317</v>
      </c>
      <c r="D1065" s="4" t="s">
        <v>4183</v>
      </c>
      <c r="L1065"/>
      <c r="M1065"/>
    </row>
    <row r="1066" spans="1:13" ht="26.4" x14ac:dyDescent="0.25">
      <c r="A1066" s="4" t="s">
        <v>4317</v>
      </c>
      <c r="B1066" s="4" t="s">
        <v>4184</v>
      </c>
      <c r="C1066" s="13" t="s">
        <v>3504</v>
      </c>
      <c r="D1066" s="4" t="s">
        <v>4184</v>
      </c>
      <c r="L1066"/>
      <c r="M1066"/>
    </row>
    <row r="1067" spans="1:13" ht="26.4" x14ac:dyDescent="0.25">
      <c r="A1067" s="4" t="s">
        <v>3504</v>
      </c>
      <c r="B1067" s="4" t="s">
        <v>3505</v>
      </c>
      <c r="C1067" s="13" t="s">
        <v>3506</v>
      </c>
      <c r="D1067" s="4" t="s">
        <v>3505</v>
      </c>
      <c r="L1067"/>
      <c r="M1067"/>
    </row>
    <row r="1068" spans="1:13" ht="26.4" x14ac:dyDescent="0.25">
      <c r="A1068" s="4" t="s">
        <v>3506</v>
      </c>
      <c r="B1068" s="4" t="s">
        <v>3507</v>
      </c>
      <c r="C1068" s="13" t="s">
        <v>3508</v>
      </c>
      <c r="D1068" s="4" t="s">
        <v>3507</v>
      </c>
      <c r="L1068"/>
      <c r="M1068"/>
    </row>
    <row r="1069" spans="1:13" ht="26.4" x14ac:dyDescent="0.25">
      <c r="A1069" s="4" t="s">
        <v>3508</v>
      </c>
      <c r="B1069" s="4" t="s">
        <v>3509</v>
      </c>
      <c r="C1069" s="13" t="s">
        <v>3510</v>
      </c>
      <c r="D1069" s="4" t="s">
        <v>3509</v>
      </c>
      <c r="L1069"/>
      <c r="M1069"/>
    </row>
    <row r="1070" spans="1:13" ht="26.4" x14ac:dyDescent="0.25">
      <c r="A1070" s="4" t="s">
        <v>3510</v>
      </c>
      <c r="B1070" s="4" t="s">
        <v>3511</v>
      </c>
      <c r="C1070" s="13" t="s">
        <v>3512</v>
      </c>
      <c r="D1070" s="4" t="s">
        <v>3511</v>
      </c>
      <c r="L1070"/>
      <c r="M1070"/>
    </row>
    <row r="1071" spans="1:13" ht="26.4" x14ac:dyDescent="0.25">
      <c r="A1071" s="4" t="s">
        <v>3512</v>
      </c>
      <c r="B1071" s="4" t="s">
        <v>3513</v>
      </c>
      <c r="C1071" s="13" t="s">
        <v>3619</v>
      </c>
      <c r="D1071" s="4" t="s">
        <v>3513</v>
      </c>
      <c r="L1071"/>
      <c r="M1071"/>
    </row>
    <row r="1072" spans="1:13" ht="26.4" x14ac:dyDescent="0.25">
      <c r="A1072" s="4" t="s">
        <v>3619</v>
      </c>
      <c r="B1072" s="4" t="s">
        <v>3514</v>
      </c>
      <c r="C1072" s="13" t="s">
        <v>3515</v>
      </c>
      <c r="D1072" s="4" t="s">
        <v>3514</v>
      </c>
      <c r="L1072"/>
      <c r="M1072"/>
    </row>
    <row r="1073" spans="1:13" x14ac:dyDescent="0.25">
      <c r="A1073" s="4" t="s">
        <v>3515</v>
      </c>
      <c r="B1073" s="4" t="s">
        <v>3516</v>
      </c>
      <c r="C1073" s="13" t="s">
        <v>3517</v>
      </c>
      <c r="D1073" s="4" t="s">
        <v>3516</v>
      </c>
      <c r="L1073"/>
      <c r="M1073"/>
    </row>
    <row r="1074" spans="1:13" ht="26.4" x14ac:dyDescent="0.25">
      <c r="A1074" s="4" t="s">
        <v>3517</v>
      </c>
      <c r="B1074" s="4" t="s">
        <v>3518</v>
      </c>
      <c r="C1074" s="13" t="s">
        <v>3519</v>
      </c>
      <c r="D1074" s="4" t="s">
        <v>3518</v>
      </c>
      <c r="L1074"/>
      <c r="M1074"/>
    </row>
    <row r="1075" spans="1:13" ht="26.4" x14ac:dyDescent="0.25">
      <c r="A1075" s="4" t="s">
        <v>3519</v>
      </c>
      <c r="B1075" s="4" t="s">
        <v>3520</v>
      </c>
      <c r="C1075" s="13" t="s">
        <v>3521</v>
      </c>
      <c r="D1075" s="4" t="s">
        <v>3520</v>
      </c>
      <c r="L1075"/>
      <c r="M1075"/>
    </row>
    <row r="1076" spans="1:13" ht="26.4" x14ac:dyDescent="0.25">
      <c r="A1076" s="4" t="s">
        <v>3521</v>
      </c>
      <c r="B1076" s="4" t="s">
        <v>3522</v>
      </c>
      <c r="C1076" s="13" t="s">
        <v>4341</v>
      </c>
      <c r="D1076" s="4" t="s">
        <v>3522</v>
      </c>
      <c r="L1076"/>
      <c r="M1076"/>
    </row>
    <row r="1077" spans="1:13" ht="26.4" x14ac:dyDescent="0.25">
      <c r="A1077" s="4" t="s">
        <v>4341</v>
      </c>
      <c r="B1077" s="4" t="s">
        <v>4342</v>
      </c>
      <c r="C1077" s="13" t="s">
        <v>4343</v>
      </c>
      <c r="D1077" s="4" t="s">
        <v>4342</v>
      </c>
      <c r="L1077"/>
      <c r="M1077"/>
    </row>
    <row r="1078" spans="1:13" ht="26.4" x14ac:dyDescent="0.25">
      <c r="A1078" s="4" t="s">
        <v>4343</v>
      </c>
      <c r="B1078" s="4" t="s">
        <v>4344</v>
      </c>
      <c r="C1078" s="13" t="s">
        <v>4345</v>
      </c>
      <c r="D1078" s="4" t="s">
        <v>4344</v>
      </c>
      <c r="L1078"/>
      <c r="M1078"/>
    </row>
    <row r="1079" spans="1:13" ht="26.4" x14ac:dyDescent="0.25">
      <c r="A1079" s="4" t="s">
        <v>4345</v>
      </c>
      <c r="B1079" s="4" t="s">
        <v>4346</v>
      </c>
      <c r="C1079" s="13" t="s">
        <v>4347</v>
      </c>
      <c r="D1079" s="4" t="s">
        <v>4346</v>
      </c>
      <c r="L1079"/>
      <c r="M1079"/>
    </row>
    <row r="1080" spans="1:13" ht="26.4" x14ac:dyDescent="0.25">
      <c r="A1080" s="4" t="s">
        <v>4347</v>
      </c>
      <c r="B1080" s="4" t="s">
        <v>4348</v>
      </c>
      <c r="C1080" s="13" t="s">
        <v>390</v>
      </c>
      <c r="D1080" s="4" t="s">
        <v>4348</v>
      </c>
      <c r="L1080"/>
      <c r="M1080"/>
    </row>
    <row r="1081" spans="1:13" ht="26.4" x14ac:dyDescent="0.25">
      <c r="A1081" s="4" t="s">
        <v>2685</v>
      </c>
      <c r="B1081" s="4" t="s">
        <v>4349</v>
      </c>
      <c r="C1081" s="13" t="s">
        <v>391</v>
      </c>
      <c r="D1081" s="4" t="s">
        <v>4349</v>
      </c>
      <c r="L1081"/>
      <c r="M1081"/>
    </row>
    <row r="1082" spans="1:13" ht="26.4" x14ac:dyDescent="0.25">
      <c r="A1082" s="4" t="s">
        <v>3561</v>
      </c>
      <c r="B1082" s="4" t="s">
        <v>4350</v>
      </c>
      <c r="C1082" s="13" t="s">
        <v>24</v>
      </c>
      <c r="D1082" s="4" t="s">
        <v>4350</v>
      </c>
      <c r="L1082"/>
      <c r="M1082"/>
    </row>
    <row r="1083" spans="1:13" ht="26.4" x14ac:dyDescent="0.25">
      <c r="A1083" s="4" t="s">
        <v>24</v>
      </c>
      <c r="B1083" s="4" t="s">
        <v>25</v>
      </c>
      <c r="C1083" s="13" t="s">
        <v>2584</v>
      </c>
      <c r="D1083" s="4" t="s">
        <v>25</v>
      </c>
      <c r="L1083"/>
      <c r="M1083"/>
    </row>
    <row r="1084" spans="1:13" ht="26.4" x14ac:dyDescent="0.25">
      <c r="A1084" s="4" t="s">
        <v>2584</v>
      </c>
      <c r="B1084" s="4" t="s">
        <v>2585</v>
      </c>
      <c r="C1084" s="13" t="s">
        <v>2586</v>
      </c>
      <c r="D1084" s="4" t="s">
        <v>2585</v>
      </c>
      <c r="L1084"/>
      <c r="M1084"/>
    </row>
    <row r="1085" spans="1:13" ht="26.4" x14ac:dyDescent="0.25">
      <c r="A1085" s="4" t="s">
        <v>2586</v>
      </c>
      <c r="B1085" s="4" t="s">
        <v>2587</v>
      </c>
      <c r="C1085" s="13" t="s">
        <v>2588</v>
      </c>
      <c r="D1085" s="4" t="s">
        <v>2587</v>
      </c>
      <c r="L1085"/>
      <c r="M1085"/>
    </row>
    <row r="1086" spans="1:13" ht="26.4" x14ac:dyDescent="0.25">
      <c r="A1086" s="4" t="s">
        <v>2588</v>
      </c>
      <c r="B1086" s="4" t="s">
        <v>2589</v>
      </c>
      <c r="C1086" s="13" t="s">
        <v>4121</v>
      </c>
      <c r="D1086" s="4" t="s">
        <v>2589</v>
      </c>
      <c r="L1086"/>
      <c r="M1086"/>
    </row>
    <row r="1087" spans="1:13" ht="26.4" x14ac:dyDescent="0.25">
      <c r="A1087" s="4" t="s">
        <v>4121</v>
      </c>
      <c r="B1087" s="4" t="s">
        <v>2590</v>
      </c>
      <c r="C1087" s="13" t="s">
        <v>3643</v>
      </c>
      <c r="D1087" s="4" t="s">
        <v>2590</v>
      </c>
      <c r="L1087"/>
      <c r="M1087"/>
    </row>
    <row r="1088" spans="1:13" ht="26.4" x14ac:dyDescent="0.25">
      <c r="A1088" s="4" t="s">
        <v>3643</v>
      </c>
      <c r="B1088" s="4" t="s">
        <v>2591</v>
      </c>
      <c r="C1088" s="13" t="s">
        <v>2592</v>
      </c>
      <c r="D1088" s="4" t="s">
        <v>2591</v>
      </c>
      <c r="L1088"/>
      <c r="M1088"/>
    </row>
    <row r="1089" spans="1:13" ht="26.4" x14ac:dyDescent="0.25">
      <c r="A1089" s="4" t="s">
        <v>2592</v>
      </c>
      <c r="B1089" s="4" t="s">
        <v>2593</v>
      </c>
      <c r="C1089" s="13" t="s">
        <v>308</v>
      </c>
      <c r="D1089" s="4" t="s">
        <v>2593</v>
      </c>
      <c r="L1089"/>
      <c r="M1089"/>
    </row>
    <row r="1090" spans="1:13" ht="26.4" x14ac:dyDescent="0.25">
      <c r="A1090" s="4" t="s">
        <v>4335</v>
      </c>
      <c r="B1090" s="4" t="s">
        <v>2594</v>
      </c>
      <c r="C1090" s="13" t="s">
        <v>165</v>
      </c>
      <c r="D1090" s="4" t="s">
        <v>2594</v>
      </c>
      <c r="L1090"/>
      <c r="M1090"/>
    </row>
    <row r="1091" spans="1:13" ht="26.4" x14ac:dyDescent="0.25">
      <c r="A1091" s="4" t="s">
        <v>3625</v>
      </c>
      <c r="B1091" s="4" t="s">
        <v>2595</v>
      </c>
      <c r="C1091" s="13" t="s">
        <v>166</v>
      </c>
      <c r="D1091" s="4" t="s">
        <v>2595</v>
      </c>
      <c r="L1091"/>
      <c r="M1091"/>
    </row>
    <row r="1092" spans="1:13" ht="26.4" x14ac:dyDescent="0.25">
      <c r="A1092" s="4" t="s">
        <v>3621</v>
      </c>
      <c r="B1092" s="4" t="s">
        <v>2596</v>
      </c>
      <c r="C1092" s="13" t="s">
        <v>167</v>
      </c>
      <c r="D1092" s="4" t="s">
        <v>2596</v>
      </c>
      <c r="L1092"/>
      <c r="M1092"/>
    </row>
    <row r="1093" spans="1:13" ht="39.6" x14ac:dyDescent="0.25">
      <c r="A1093" s="4" t="s">
        <v>3620</v>
      </c>
      <c r="B1093" s="4" t="s">
        <v>2597</v>
      </c>
      <c r="C1093" s="13" t="s">
        <v>269</v>
      </c>
      <c r="D1093" s="4" t="s">
        <v>2597</v>
      </c>
      <c r="L1093"/>
      <c r="M1093"/>
    </row>
    <row r="1094" spans="1:13" ht="26.4" x14ac:dyDescent="0.25">
      <c r="A1094" s="4" t="s">
        <v>12</v>
      </c>
      <c r="B1094" s="4" t="s">
        <v>2598</v>
      </c>
      <c r="C1094" s="13" t="s">
        <v>270</v>
      </c>
      <c r="D1094" s="4" t="s">
        <v>2598</v>
      </c>
      <c r="L1094"/>
      <c r="M1094"/>
    </row>
    <row r="1095" spans="1:13" ht="26.4" x14ac:dyDescent="0.25">
      <c r="A1095" s="4" t="s">
        <v>3021</v>
      </c>
      <c r="B1095" s="4" t="s">
        <v>2599</v>
      </c>
      <c r="C1095" s="13" t="s">
        <v>271</v>
      </c>
      <c r="D1095" s="4" t="s">
        <v>2599</v>
      </c>
      <c r="L1095"/>
      <c r="M1095"/>
    </row>
    <row r="1096" spans="1:13" ht="26.4" x14ac:dyDescent="0.25">
      <c r="A1096" s="4" t="s">
        <v>2318</v>
      </c>
      <c r="B1096" s="4" t="s">
        <v>2600</v>
      </c>
      <c r="C1096" s="13" t="s">
        <v>272</v>
      </c>
      <c r="D1096" s="4" t="s">
        <v>2600</v>
      </c>
      <c r="L1096"/>
      <c r="M1096"/>
    </row>
    <row r="1097" spans="1:13" ht="26.4" x14ac:dyDescent="0.25">
      <c r="A1097" s="4" t="s">
        <v>3618</v>
      </c>
      <c r="B1097" s="4" t="s">
        <v>2601</v>
      </c>
      <c r="C1097" s="13" t="s">
        <v>273</v>
      </c>
      <c r="D1097" s="4" t="s">
        <v>2601</v>
      </c>
      <c r="L1097"/>
      <c r="M1097"/>
    </row>
    <row r="1098" spans="1:13" ht="26.4" x14ac:dyDescent="0.25">
      <c r="A1098" s="4" t="s">
        <v>553</v>
      </c>
      <c r="B1098" s="4" t="s">
        <v>2602</v>
      </c>
      <c r="C1098" s="13" t="s">
        <v>2603</v>
      </c>
      <c r="D1098" s="4" t="s">
        <v>2602</v>
      </c>
      <c r="L1098"/>
      <c r="M1098"/>
    </row>
    <row r="1099" spans="1:13" ht="26.4" x14ac:dyDescent="0.25">
      <c r="A1099" s="4" t="s">
        <v>2603</v>
      </c>
      <c r="B1099" s="4" t="s">
        <v>2604</v>
      </c>
      <c r="C1099" s="13" t="s">
        <v>168</v>
      </c>
      <c r="D1099" s="4" t="s">
        <v>2604</v>
      </c>
      <c r="L1099"/>
      <c r="M1099"/>
    </row>
    <row r="1100" spans="1:13" ht="26.4" x14ac:dyDescent="0.25">
      <c r="A1100" s="4" t="s">
        <v>3608</v>
      </c>
      <c r="B1100" s="4" t="s">
        <v>2605</v>
      </c>
      <c r="C1100" s="13" t="s">
        <v>156</v>
      </c>
      <c r="D1100" s="4" t="s">
        <v>2605</v>
      </c>
      <c r="L1100"/>
      <c r="M1100"/>
    </row>
    <row r="1101" spans="1:13" ht="26.4" x14ac:dyDescent="0.25">
      <c r="A1101" s="4" t="s">
        <v>2606</v>
      </c>
      <c r="B1101" s="4" t="s">
        <v>2607</v>
      </c>
      <c r="C1101" s="13" t="s">
        <v>2608</v>
      </c>
      <c r="D1101" s="4" t="s">
        <v>2607</v>
      </c>
      <c r="L1101"/>
      <c r="M1101"/>
    </row>
    <row r="1102" spans="1:13" ht="26.4" x14ac:dyDescent="0.25">
      <c r="A1102" s="4" t="s">
        <v>2608</v>
      </c>
      <c r="B1102" s="4" t="s">
        <v>2609</v>
      </c>
      <c r="C1102" s="13" t="s">
        <v>310</v>
      </c>
      <c r="D1102" s="4" t="s">
        <v>2609</v>
      </c>
      <c r="L1102"/>
      <c r="M1102"/>
    </row>
    <row r="1103" spans="1:13" ht="26.4" x14ac:dyDescent="0.25">
      <c r="A1103" s="4" t="s">
        <v>4333</v>
      </c>
      <c r="B1103" s="4" t="s">
        <v>2610</v>
      </c>
      <c r="C1103" s="13" t="s">
        <v>2611</v>
      </c>
      <c r="D1103" s="4" t="s">
        <v>2610</v>
      </c>
      <c r="L1103"/>
      <c r="M1103"/>
    </row>
    <row r="1104" spans="1:13" ht="26.4" x14ac:dyDescent="0.25">
      <c r="A1104" s="4" t="s">
        <v>2611</v>
      </c>
      <c r="B1104" s="4" t="s">
        <v>2612</v>
      </c>
      <c r="C1104" s="13" t="s">
        <v>2613</v>
      </c>
      <c r="D1104" s="4" t="s">
        <v>2612</v>
      </c>
      <c r="L1104"/>
      <c r="M1104"/>
    </row>
    <row r="1105" spans="1:13" ht="26.4" x14ac:dyDescent="0.25">
      <c r="A1105" s="4" t="s">
        <v>2613</v>
      </c>
      <c r="B1105" s="4" t="s">
        <v>2614</v>
      </c>
      <c r="C1105" s="13" t="s">
        <v>2370</v>
      </c>
      <c r="D1105" s="4" t="s">
        <v>2614</v>
      </c>
      <c r="L1105"/>
      <c r="M1105"/>
    </row>
    <row r="1106" spans="1:13" ht="26.4" x14ac:dyDescent="0.25">
      <c r="A1106" s="4" t="s">
        <v>2370</v>
      </c>
      <c r="B1106" s="4" t="s">
        <v>2371</v>
      </c>
      <c r="C1106" s="13" t="s">
        <v>2372</v>
      </c>
      <c r="D1106" s="4" t="s">
        <v>2371</v>
      </c>
      <c r="L1106"/>
      <c r="M1106"/>
    </row>
    <row r="1107" spans="1:13" ht="26.4" x14ac:dyDescent="0.25">
      <c r="A1107" s="4" t="s">
        <v>2372</v>
      </c>
      <c r="B1107" s="4" t="s">
        <v>2373</v>
      </c>
      <c r="C1107" s="13" t="s">
        <v>2374</v>
      </c>
      <c r="D1107" s="4" t="s">
        <v>2373</v>
      </c>
      <c r="L1107"/>
      <c r="M1107"/>
    </row>
    <row r="1108" spans="1:13" ht="26.4" x14ac:dyDescent="0.25">
      <c r="A1108" s="4" t="s">
        <v>2374</v>
      </c>
      <c r="B1108" s="4" t="s">
        <v>2375</v>
      </c>
      <c r="C1108" s="13" t="s">
        <v>2376</v>
      </c>
      <c r="D1108" s="4" t="s">
        <v>2375</v>
      </c>
      <c r="L1108"/>
      <c r="M1108"/>
    </row>
    <row r="1109" spans="1:13" ht="26.4" x14ac:dyDescent="0.25">
      <c r="A1109" s="4" t="s">
        <v>2376</v>
      </c>
      <c r="B1109" s="4" t="s">
        <v>2377</v>
      </c>
      <c r="C1109" s="13" t="s">
        <v>2378</v>
      </c>
      <c r="D1109" s="4" t="s">
        <v>2377</v>
      </c>
      <c r="L1109"/>
      <c r="M1109"/>
    </row>
    <row r="1110" spans="1:13" ht="26.4" x14ac:dyDescent="0.25">
      <c r="A1110" s="4" t="s">
        <v>2378</v>
      </c>
      <c r="B1110" s="4" t="s">
        <v>2379</v>
      </c>
      <c r="C1110" s="13" t="s">
        <v>2380</v>
      </c>
      <c r="D1110" s="4" t="s">
        <v>2379</v>
      </c>
      <c r="L1110"/>
      <c r="M1110"/>
    </row>
    <row r="1111" spans="1:13" ht="26.4" x14ac:dyDescent="0.25">
      <c r="A1111" s="4" t="s">
        <v>2380</v>
      </c>
      <c r="B1111" s="4" t="s">
        <v>2381</v>
      </c>
      <c r="C1111" s="13" t="s">
        <v>2382</v>
      </c>
      <c r="D1111" s="4" t="s">
        <v>2381</v>
      </c>
      <c r="L1111"/>
      <c r="M1111"/>
    </row>
    <row r="1112" spans="1:13" ht="26.4" x14ac:dyDescent="0.25">
      <c r="A1112" s="4" t="s">
        <v>2382</v>
      </c>
      <c r="B1112" s="4" t="s">
        <v>3879</v>
      </c>
      <c r="C1112" s="13" t="s">
        <v>173</v>
      </c>
      <c r="D1112" s="4" t="s">
        <v>3879</v>
      </c>
      <c r="L1112"/>
      <c r="M1112"/>
    </row>
    <row r="1113" spans="1:13" ht="26.4" x14ac:dyDescent="0.25">
      <c r="A1113" s="4" t="s">
        <v>3600</v>
      </c>
      <c r="B1113" s="4" t="s">
        <v>3880</v>
      </c>
      <c r="C1113" s="13" t="s">
        <v>174</v>
      </c>
      <c r="D1113" s="4" t="s">
        <v>3880</v>
      </c>
      <c r="L1113"/>
      <c r="M1113"/>
    </row>
    <row r="1114" spans="1:13" ht="26.4" x14ac:dyDescent="0.25">
      <c r="A1114" s="4" t="s">
        <v>3597</v>
      </c>
      <c r="B1114" s="4" t="s">
        <v>3881</v>
      </c>
      <c r="C1114" s="13" t="s">
        <v>342</v>
      </c>
      <c r="D1114" s="4" t="s">
        <v>3881</v>
      </c>
      <c r="L1114"/>
      <c r="M1114"/>
    </row>
    <row r="1115" spans="1:13" ht="26.4" x14ac:dyDescent="0.25">
      <c r="A1115" s="4" t="s">
        <v>3268</v>
      </c>
      <c r="B1115" s="4" t="s">
        <v>3882</v>
      </c>
      <c r="C1115" s="13" t="s">
        <v>383</v>
      </c>
      <c r="D1115" s="4" t="s">
        <v>3882</v>
      </c>
      <c r="L1115"/>
      <c r="M1115"/>
    </row>
    <row r="1116" spans="1:13" ht="26.4" x14ac:dyDescent="0.25">
      <c r="A1116" s="4" t="s">
        <v>3562</v>
      </c>
      <c r="B1116" s="4" t="s">
        <v>3883</v>
      </c>
      <c r="C1116" s="13" t="s">
        <v>3884</v>
      </c>
      <c r="D1116" s="4" t="s">
        <v>3883</v>
      </c>
      <c r="L1116"/>
      <c r="M1116"/>
    </row>
    <row r="1117" spans="1:13" ht="26.4" x14ac:dyDescent="0.25">
      <c r="A1117" s="4" t="s">
        <v>3884</v>
      </c>
      <c r="B1117" s="4" t="s">
        <v>3885</v>
      </c>
      <c r="C1117" s="13" t="s">
        <v>384</v>
      </c>
      <c r="D1117" s="4" t="s">
        <v>3885</v>
      </c>
      <c r="L1117"/>
      <c r="M1117"/>
    </row>
    <row r="1118" spans="1:13" ht="26.4" x14ac:dyDescent="0.25">
      <c r="A1118" s="4" t="s">
        <v>953</v>
      </c>
      <c r="B1118" s="4" t="s">
        <v>4035</v>
      </c>
      <c r="C1118" s="13" t="s">
        <v>385</v>
      </c>
      <c r="D1118" s="4" t="s">
        <v>4035</v>
      </c>
      <c r="L1118"/>
      <c r="M1118"/>
    </row>
    <row r="1119" spans="1:13" ht="26.4" x14ac:dyDescent="0.25">
      <c r="A1119" s="4" t="s">
        <v>952</v>
      </c>
      <c r="B1119" s="4" t="s">
        <v>4036</v>
      </c>
      <c r="C1119" s="13" t="s">
        <v>230</v>
      </c>
      <c r="D1119" s="4" t="s">
        <v>4036</v>
      </c>
      <c r="L1119"/>
      <c r="M1119"/>
    </row>
    <row r="1120" spans="1:13" ht="26.4" x14ac:dyDescent="0.25">
      <c r="A1120" s="4" t="s">
        <v>535</v>
      </c>
      <c r="B1120" s="4" t="s">
        <v>4037</v>
      </c>
      <c r="C1120" s="13" t="s">
        <v>2999</v>
      </c>
      <c r="D1120" s="4" t="s">
        <v>4037</v>
      </c>
      <c r="L1120"/>
      <c r="M1120"/>
    </row>
    <row r="1121" spans="1:13" ht="26.4" x14ac:dyDescent="0.25">
      <c r="A1121" s="4" t="s">
        <v>2999</v>
      </c>
      <c r="B1121" s="4" t="s">
        <v>4038</v>
      </c>
      <c r="C1121" s="13" t="s">
        <v>4039</v>
      </c>
      <c r="D1121" s="4" t="s">
        <v>4038</v>
      </c>
      <c r="L1121"/>
      <c r="M1121"/>
    </row>
    <row r="1122" spans="1:13" ht="39.6" x14ac:dyDescent="0.25">
      <c r="A1122" s="4" t="s">
        <v>4039</v>
      </c>
      <c r="B1122" s="4" t="s">
        <v>4040</v>
      </c>
      <c r="C1122" s="13" t="s">
        <v>3296</v>
      </c>
      <c r="D1122" s="4" t="s">
        <v>4040</v>
      </c>
      <c r="L1122"/>
      <c r="M1122"/>
    </row>
    <row r="1123" spans="1:13" ht="26.4" x14ac:dyDescent="0.25">
      <c r="A1123" s="4" t="s">
        <v>3296</v>
      </c>
      <c r="B1123" s="4" t="s">
        <v>4041</v>
      </c>
      <c r="C1123" s="13" t="s">
        <v>293</v>
      </c>
      <c r="D1123" s="4" t="s">
        <v>4041</v>
      </c>
      <c r="L1123"/>
      <c r="M1123"/>
    </row>
    <row r="1124" spans="1:13" ht="26.4" x14ac:dyDescent="0.25">
      <c r="A1124" s="4" t="s">
        <v>3004</v>
      </c>
      <c r="B1124" s="4" t="s">
        <v>4042</v>
      </c>
      <c r="C1124" s="13" t="s">
        <v>1372</v>
      </c>
      <c r="D1124" s="4" t="s">
        <v>4042</v>
      </c>
      <c r="L1124"/>
      <c r="M1124"/>
    </row>
    <row r="1125" spans="1:13" ht="26.4" x14ac:dyDescent="0.25">
      <c r="A1125" s="4" t="s">
        <v>1372</v>
      </c>
      <c r="B1125" s="4" t="s">
        <v>4043</v>
      </c>
      <c r="C1125" s="13" t="s">
        <v>2982</v>
      </c>
      <c r="D1125" s="4" t="s">
        <v>4043</v>
      </c>
      <c r="L1125"/>
      <c r="M1125"/>
    </row>
    <row r="1126" spans="1:13" ht="26.4" x14ac:dyDescent="0.25">
      <c r="A1126" s="4" t="s">
        <v>2982</v>
      </c>
      <c r="B1126" s="4" t="s">
        <v>4044</v>
      </c>
      <c r="C1126" s="13" t="s">
        <v>405</v>
      </c>
      <c r="D1126" s="4" t="s">
        <v>4044</v>
      </c>
      <c r="L1126"/>
      <c r="M1126"/>
    </row>
    <row r="1127" spans="1:13" ht="26.4" x14ac:dyDescent="0.25">
      <c r="A1127" s="4" t="s">
        <v>405</v>
      </c>
      <c r="B1127" s="4" t="s">
        <v>4045</v>
      </c>
      <c r="C1127" s="13" t="s">
        <v>4325</v>
      </c>
      <c r="D1127" s="4" t="s">
        <v>4045</v>
      </c>
      <c r="L1127"/>
      <c r="M1127"/>
    </row>
    <row r="1128" spans="1:13" ht="26.4" x14ac:dyDescent="0.25">
      <c r="A1128" s="4" t="s">
        <v>4325</v>
      </c>
      <c r="B1128" s="4" t="s">
        <v>4046</v>
      </c>
      <c r="C1128" s="13" t="s">
        <v>2984</v>
      </c>
      <c r="D1128" s="4" t="s">
        <v>4046</v>
      </c>
      <c r="L1128"/>
      <c r="M1128"/>
    </row>
    <row r="1129" spans="1:13" ht="26.4" x14ac:dyDescent="0.25">
      <c r="A1129" s="4" t="s">
        <v>2984</v>
      </c>
      <c r="B1129" s="4" t="s">
        <v>4047</v>
      </c>
      <c r="C1129" s="13" t="s">
        <v>984</v>
      </c>
      <c r="D1129" s="4" t="s">
        <v>4047</v>
      </c>
      <c r="L1129"/>
      <c r="M1129"/>
    </row>
    <row r="1130" spans="1:13" ht="26.4" x14ac:dyDescent="0.25">
      <c r="A1130" s="4" t="s">
        <v>984</v>
      </c>
      <c r="B1130" s="4" t="s">
        <v>4048</v>
      </c>
      <c r="C1130" s="13" t="s">
        <v>2680</v>
      </c>
      <c r="D1130" s="4" t="s">
        <v>4048</v>
      </c>
      <c r="L1130"/>
      <c r="M1130"/>
    </row>
    <row r="1131" spans="1:13" ht="26.4" x14ac:dyDescent="0.25">
      <c r="A1131" s="4" t="s">
        <v>2680</v>
      </c>
      <c r="B1131" s="4" t="s">
        <v>3905</v>
      </c>
      <c r="C1131" s="13" t="s">
        <v>1386</v>
      </c>
      <c r="D1131" s="4" t="s">
        <v>3905</v>
      </c>
      <c r="L1131"/>
      <c r="M1131"/>
    </row>
    <row r="1132" spans="1:13" ht="26.4" x14ac:dyDescent="0.25">
      <c r="A1132" s="4" t="s">
        <v>1386</v>
      </c>
      <c r="B1132" s="4" t="s">
        <v>3998</v>
      </c>
      <c r="C1132" s="13" t="s">
        <v>522</v>
      </c>
      <c r="D1132" s="4" t="s">
        <v>3998</v>
      </c>
      <c r="L1132"/>
      <c r="M1132"/>
    </row>
    <row r="1133" spans="1:13" ht="26.4" x14ac:dyDescent="0.25">
      <c r="A1133" s="4" t="s">
        <v>522</v>
      </c>
      <c r="B1133" s="4" t="s">
        <v>3999</v>
      </c>
      <c r="C1133" s="13" t="s">
        <v>4312</v>
      </c>
      <c r="D1133" s="4" t="s">
        <v>3999</v>
      </c>
      <c r="L1133"/>
      <c r="M1133"/>
    </row>
    <row r="1134" spans="1:13" ht="26.4" x14ac:dyDescent="0.25">
      <c r="A1134" s="4" t="s">
        <v>4312</v>
      </c>
      <c r="B1134" s="4" t="s">
        <v>4000</v>
      </c>
      <c r="C1134" s="13" t="s">
        <v>4001</v>
      </c>
      <c r="D1134" s="4" t="s">
        <v>4000</v>
      </c>
      <c r="L1134"/>
      <c r="M1134"/>
    </row>
    <row r="1135" spans="1:13" ht="26.4" x14ac:dyDescent="0.25">
      <c r="A1135" s="4" t="s">
        <v>4001</v>
      </c>
      <c r="B1135" s="4" t="s">
        <v>4002</v>
      </c>
      <c r="C1135" s="13" t="s">
        <v>410</v>
      </c>
      <c r="D1135" s="4" t="s">
        <v>4002</v>
      </c>
      <c r="L1135"/>
      <c r="M1135"/>
    </row>
    <row r="1136" spans="1:13" ht="39.6" x14ac:dyDescent="0.25">
      <c r="A1136" s="4" t="s">
        <v>410</v>
      </c>
      <c r="B1136" s="4" t="s">
        <v>4003</v>
      </c>
      <c r="C1136" s="13" t="s">
        <v>1371</v>
      </c>
      <c r="D1136" s="4" t="s">
        <v>4003</v>
      </c>
      <c r="L1136"/>
      <c r="M1136"/>
    </row>
    <row r="1137" spans="1:13" ht="26.4" x14ac:dyDescent="0.25">
      <c r="A1137" s="4" t="s">
        <v>1371</v>
      </c>
      <c r="B1137" s="4" t="s">
        <v>1044</v>
      </c>
      <c r="C1137" s="13" t="s">
        <v>1045</v>
      </c>
      <c r="D1137" s="4" t="s">
        <v>1044</v>
      </c>
      <c r="L1137"/>
      <c r="M1137"/>
    </row>
    <row r="1138" spans="1:13" ht="26.4" x14ac:dyDescent="0.25">
      <c r="A1138" s="4" t="s">
        <v>1045</v>
      </c>
      <c r="B1138" s="4" t="s">
        <v>1046</v>
      </c>
      <c r="C1138" s="13" t="s">
        <v>4279</v>
      </c>
      <c r="D1138" s="4" t="s">
        <v>1046</v>
      </c>
      <c r="L1138"/>
      <c r="M1138"/>
    </row>
    <row r="1139" spans="1:13" ht="26.4" x14ac:dyDescent="0.25">
      <c r="A1139" s="4" t="s">
        <v>4279</v>
      </c>
      <c r="B1139" s="4" t="s">
        <v>1047</v>
      </c>
      <c r="C1139" s="13" t="s">
        <v>386</v>
      </c>
      <c r="D1139" s="4" t="s">
        <v>1047</v>
      </c>
      <c r="L1139"/>
      <c r="M1139"/>
    </row>
    <row r="1140" spans="1:13" ht="26.4" x14ac:dyDescent="0.25">
      <c r="A1140" s="4" t="s">
        <v>478</v>
      </c>
      <c r="B1140" s="4" t="s">
        <v>1048</v>
      </c>
      <c r="C1140" s="13" t="s">
        <v>2681</v>
      </c>
      <c r="D1140" s="4" t="s">
        <v>1048</v>
      </c>
      <c r="L1140"/>
      <c r="M1140"/>
    </row>
    <row r="1141" spans="1:13" ht="26.4" x14ac:dyDescent="0.25">
      <c r="A1141" s="4" t="s">
        <v>2681</v>
      </c>
      <c r="B1141" s="4" t="s">
        <v>1049</v>
      </c>
      <c r="C1141" s="13" t="s">
        <v>1903</v>
      </c>
      <c r="D1141" s="4" t="s">
        <v>1049</v>
      </c>
      <c r="L1141"/>
      <c r="M1141"/>
    </row>
    <row r="1142" spans="1:13" ht="26.4" x14ac:dyDescent="0.25">
      <c r="A1142" s="4" t="s">
        <v>1903</v>
      </c>
      <c r="B1142" s="4" t="s">
        <v>1050</v>
      </c>
      <c r="C1142" s="13" t="s">
        <v>1375</v>
      </c>
      <c r="D1142" s="4" t="s">
        <v>1050</v>
      </c>
      <c r="L1142"/>
      <c r="M1142"/>
    </row>
    <row r="1143" spans="1:13" ht="26.4" x14ac:dyDescent="0.25">
      <c r="A1143" s="4" t="s">
        <v>1375</v>
      </c>
      <c r="B1143" s="4" t="s">
        <v>1051</v>
      </c>
      <c r="C1143" s="13" t="s">
        <v>1900</v>
      </c>
      <c r="D1143" s="4" t="s">
        <v>1051</v>
      </c>
      <c r="L1143"/>
      <c r="M1143"/>
    </row>
    <row r="1144" spans="1:13" ht="39.6" x14ac:dyDescent="0.25">
      <c r="A1144" s="4" t="s">
        <v>1900</v>
      </c>
      <c r="B1144" s="4" t="s">
        <v>1052</v>
      </c>
      <c r="C1144" s="13" t="s">
        <v>1385</v>
      </c>
      <c r="D1144" s="4" t="s">
        <v>1052</v>
      </c>
      <c r="L1144"/>
      <c r="M1144"/>
    </row>
    <row r="1145" spans="1:13" ht="26.4" x14ac:dyDescent="0.25">
      <c r="A1145" s="4" t="s">
        <v>1385</v>
      </c>
      <c r="B1145" s="4" t="s">
        <v>1053</v>
      </c>
      <c r="C1145" s="13" t="s">
        <v>1881</v>
      </c>
      <c r="D1145" s="4" t="s">
        <v>1053</v>
      </c>
      <c r="L1145"/>
      <c r="M1145"/>
    </row>
    <row r="1146" spans="1:13" ht="26.4" x14ac:dyDescent="0.25">
      <c r="A1146" s="4" t="s">
        <v>1881</v>
      </c>
      <c r="B1146" s="4" t="s">
        <v>1054</v>
      </c>
      <c r="C1146" s="13" t="s">
        <v>414</v>
      </c>
      <c r="D1146" s="4" t="s">
        <v>1054</v>
      </c>
      <c r="L1146"/>
      <c r="M1146"/>
    </row>
    <row r="1147" spans="1:13" ht="26.4" x14ac:dyDescent="0.25">
      <c r="A1147" s="4" t="s">
        <v>414</v>
      </c>
      <c r="B1147" s="4" t="s">
        <v>1055</v>
      </c>
      <c r="C1147" s="13" t="s">
        <v>4315</v>
      </c>
      <c r="D1147" s="4" t="s">
        <v>1055</v>
      </c>
      <c r="L1147"/>
      <c r="M1147"/>
    </row>
    <row r="1148" spans="1:13" ht="26.4" x14ac:dyDescent="0.25">
      <c r="A1148" s="4" t="s">
        <v>4315</v>
      </c>
      <c r="B1148" s="4" t="s">
        <v>1056</v>
      </c>
      <c r="C1148" s="13" t="s">
        <v>315</v>
      </c>
      <c r="D1148" s="4" t="s">
        <v>1056</v>
      </c>
      <c r="L1148"/>
      <c r="M1148"/>
    </row>
    <row r="1149" spans="1:13" ht="26.4" x14ac:dyDescent="0.25">
      <c r="A1149" s="4" t="s">
        <v>1380</v>
      </c>
      <c r="B1149" s="4" t="s">
        <v>1057</v>
      </c>
      <c r="C1149" s="13" t="s">
        <v>1901</v>
      </c>
      <c r="D1149" s="4" t="s">
        <v>1057</v>
      </c>
      <c r="L1149"/>
      <c r="M1149"/>
    </row>
    <row r="1150" spans="1:13" ht="26.4" x14ac:dyDescent="0.25">
      <c r="A1150" s="4" t="s">
        <v>1901</v>
      </c>
      <c r="B1150" s="4" t="s">
        <v>1058</v>
      </c>
      <c r="C1150" s="13" t="s">
        <v>3563</v>
      </c>
      <c r="D1150" s="4" t="s">
        <v>1058</v>
      </c>
      <c r="L1150"/>
      <c r="M1150"/>
    </row>
    <row r="1151" spans="1:13" ht="26.4" x14ac:dyDescent="0.25">
      <c r="A1151" s="4" t="s">
        <v>3563</v>
      </c>
      <c r="B1151" s="4" t="s">
        <v>1059</v>
      </c>
      <c r="C1151" s="13" t="s">
        <v>528</v>
      </c>
      <c r="D1151" s="4" t="s">
        <v>1059</v>
      </c>
      <c r="L1151"/>
      <c r="M1151"/>
    </row>
    <row r="1152" spans="1:13" ht="26.4" x14ac:dyDescent="0.25">
      <c r="A1152" s="4" t="s">
        <v>528</v>
      </c>
      <c r="B1152" s="4" t="s">
        <v>1060</v>
      </c>
      <c r="C1152" s="13" t="s">
        <v>521</v>
      </c>
      <c r="D1152" s="4" t="s">
        <v>1060</v>
      </c>
      <c r="L1152"/>
      <c r="M1152"/>
    </row>
    <row r="1153" spans="1:13" ht="26.4" x14ac:dyDescent="0.25">
      <c r="A1153" s="4" t="s">
        <v>521</v>
      </c>
      <c r="B1153" s="4" t="s">
        <v>1061</v>
      </c>
      <c r="C1153" s="13" t="s">
        <v>1902</v>
      </c>
      <c r="D1153" s="4" t="s">
        <v>1061</v>
      </c>
      <c r="L1153"/>
      <c r="M1153"/>
    </row>
    <row r="1154" spans="1:13" ht="26.4" x14ac:dyDescent="0.25">
      <c r="A1154" s="4" t="s">
        <v>1902</v>
      </c>
      <c r="B1154" s="4" t="s">
        <v>1062</v>
      </c>
      <c r="C1154" s="13" t="s">
        <v>1463</v>
      </c>
      <c r="D1154" s="4" t="s">
        <v>1062</v>
      </c>
      <c r="L1154"/>
      <c r="M1154"/>
    </row>
    <row r="1155" spans="1:13" ht="26.4" x14ac:dyDescent="0.25">
      <c r="A1155" s="4" t="s">
        <v>1463</v>
      </c>
      <c r="B1155" s="4" t="s">
        <v>1063</v>
      </c>
      <c r="C1155" s="13" t="s">
        <v>526</v>
      </c>
      <c r="D1155" s="4" t="s">
        <v>1063</v>
      </c>
      <c r="L1155"/>
      <c r="M1155"/>
    </row>
    <row r="1156" spans="1:13" ht="26.4" x14ac:dyDescent="0.25">
      <c r="A1156" s="4" t="s">
        <v>526</v>
      </c>
      <c r="B1156" s="4" t="s">
        <v>1064</v>
      </c>
      <c r="C1156" s="13" t="s">
        <v>401</v>
      </c>
      <c r="D1156" s="4" t="s">
        <v>1064</v>
      </c>
      <c r="L1156"/>
      <c r="M1156"/>
    </row>
    <row r="1157" spans="1:13" ht="26.4" x14ac:dyDescent="0.25">
      <c r="A1157" s="4" t="s">
        <v>401</v>
      </c>
      <c r="B1157" s="4" t="s">
        <v>1065</v>
      </c>
      <c r="C1157" s="13" t="s">
        <v>1878</v>
      </c>
      <c r="D1157" s="4" t="s">
        <v>1065</v>
      </c>
      <c r="L1157"/>
      <c r="M1157"/>
    </row>
    <row r="1158" spans="1:13" ht="26.4" x14ac:dyDescent="0.25">
      <c r="A1158" s="4" t="s">
        <v>1878</v>
      </c>
      <c r="B1158" s="4" t="s">
        <v>1066</v>
      </c>
      <c r="C1158" s="13" t="s">
        <v>3265</v>
      </c>
      <c r="D1158" s="4" t="s">
        <v>1066</v>
      </c>
      <c r="L1158"/>
      <c r="M1158"/>
    </row>
    <row r="1159" spans="1:13" ht="26.4" x14ac:dyDescent="0.25">
      <c r="A1159" s="4" t="s">
        <v>3265</v>
      </c>
      <c r="B1159" s="4" t="s">
        <v>1067</v>
      </c>
      <c r="C1159" s="13" t="s">
        <v>1472</v>
      </c>
      <c r="D1159" s="4" t="s">
        <v>1067</v>
      </c>
      <c r="L1159"/>
      <c r="M1159"/>
    </row>
    <row r="1160" spans="1:13" ht="26.4" x14ac:dyDescent="0.25">
      <c r="A1160" s="4" t="s">
        <v>1472</v>
      </c>
      <c r="B1160" s="4" t="s">
        <v>1068</v>
      </c>
      <c r="C1160" s="13" t="s">
        <v>1884</v>
      </c>
      <c r="D1160" s="4" t="s">
        <v>1068</v>
      </c>
      <c r="L1160"/>
      <c r="M1160"/>
    </row>
    <row r="1161" spans="1:13" ht="26.4" x14ac:dyDescent="0.25">
      <c r="A1161" s="4" t="s">
        <v>1884</v>
      </c>
      <c r="B1161" s="4" t="s">
        <v>1069</v>
      </c>
      <c r="C1161" s="13" t="s">
        <v>1580</v>
      </c>
      <c r="D1161" s="4" t="s">
        <v>1069</v>
      </c>
      <c r="L1161"/>
      <c r="M1161"/>
    </row>
    <row r="1162" spans="1:13" ht="26.4" x14ac:dyDescent="0.25">
      <c r="A1162" s="4" t="s">
        <v>1580</v>
      </c>
      <c r="B1162" s="4" t="s">
        <v>1070</v>
      </c>
      <c r="C1162" s="13" t="s">
        <v>4308</v>
      </c>
      <c r="D1162" s="4" t="s">
        <v>1070</v>
      </c>
      <c r="L1162"/>
      <c r="M1162"/>
    </row>
    <row r="1163" spans="1:13" ht="26.4" x14ac:dyDescent="0.25">
      <c r="A1163" s="4" t="s">
        <v>4308</v>
      </c>
      <c r="B1163" s="4" t="s">
        <v>71</v>
      </c>
      <c r="C1163" s="13" t="s">
        <v>1904</v>
      </c>
      <c r="D1163" s="4" t="s">
        <v>71</v>
      </c>
      <c r="L1163"/>
      <c r="M1163"/>
    </row>
    <row r="1164" spans="1:13" ht="26.4" x14ac:dyDescent="0.25">
      <c r="A1164" s="4" t="s">
        <v>1904</v>
      </c>
      <c r="B1164" s="4" t="s">
        <v>72</v>
      </c>
      <c r="C1164" s="13" t="s">
        <v>506</v>
      </c>
      <c r="D1164" s="4" t="s">
        <v>72</v>
      </c>
      <c r="L1164"/>
      <c r="M1164"/>
    </row>
    <row r="1165" spans="1:13" ht="26.4" x14ac:dyDescent="0.25">
      <c r="A1165" s="4" t="s">
        <v>506</v>
      </c>
      <c r="B1165" s="4" t="s">
        <v>73</v>
      </c>
      <c r="C1165" s="13" t="s">
        <v>221</v>
      </c>
      <c r="D1165" s="4" t="s">
        <v>73</v>
      </c>
      <c r="L1165"/>
      <c r="M1165"/>
    </row>
    <row r="1166" spans="1:13" ht="26.4" x14ac:dyDescent="0.25">
      <c r="A1166" s="4" t="s">
        <v>4322</v>
      </c>
      <c r="B1166" s="4" t="s">
        <v>74</v>
      </c>
      <c r="C1166" s="13" t="s">
        <v>4289</v>
      </c>
      <c r="D1166" s="4" t="s">
        <v>74</v>
      </c>
      <c r="L1166"/>
      <c r="M1166"/>
    </row>
    <row r="1167" spans="1:13" ht="26.4" x14ac:dyDescent="0.25">
      <c r="A1167" s="4" t="s">
        <v>4289</v>
      </c>
      <c r="B1167" s="4" t="s">
        <v>75</v>
      </c>
      <c r="C1167" s="13" t="s">
        <v>2710</v>
      </c>
      <c r="D1167" s="4" t="s">
        <v>75</v>
      </c>
      <c r="L1167"/>
      <c r="M1167"/>
    </row>
    <row r="1168" spans="1:13" ht="26.4" x14ac:dyDescent="0.25">
      <c r="A1168" s="4" t="s">
        <v>2710</v>
      </c>
      <c r="B1168" s="4" t="s">
        <v>76</v>
      </c>
      <c r="C1168" s="13" t="s">
        <v>3564</v>
      </c>
      <c r="D1168" s="4" t="s">
        <v>76</v>
      </c>
      <c r="L1168"/>
      <c r="M1168"/>
    </row>
    <row r="1169" spans="1:13" ht="26.4" x14ac:dyDescent="0.25">
      <c r="A1169" s="4" t="s">
        <v>3564</v>
      </c>
      <c r="B1169" s="4" t="s">
        <v>77</v>
      </c>
      <c r="C1169" s="13" t="s">
        <v>399</v>
      </c>
      <c r="D1169" s="4" t="s">
        <v>77</v>
      </c>
      <c r="L1169"/>
      <c r="M1169"/>
    </row>
    <row r="1170" spans="1:13" ht="26.4" x14ac:dyDescent="0.25">
      <c r="A1170" s="4" t="s">
        <v>399</v>
      </c>
      <c r="B1170" s="4" t="s">
        <v>78</v>
      </c>
      <c r="C1170" s="13" t="s">
        <v>3565</v>
      </c>
      <c r="D1170" s="4" t="s">
        <v>78</v>
      </c>
      <c r="L1170"/>
      <c r="M1170"/>
    </row>
    <row r="1171" spans="1:13" ht="26.4" x14ac:dyDescent="0.25">
      <c r="A1171" s="4" t="s">
        <v>3565</v>
      </c>
      <c r="B1171" s="4" t="s">
        <v>79</v>
      </c>
      <c r="C1171" s="13" t="s">
        <v>529</v>
      </c>
      <c r="D1171" s="4" t="s">
        <v>79</v>
      </c>
      <c r="L1171"/>
      <c r="M1171"/>
    </row>
    <row r="1172" spans="1:13" ht="26.4" x14ac:dyDescent="0.25">
      <c r="A1172" s="4" t="s">
        <v>529</v>
      </c>
      <c r="B1172" s="4" t="s">
        <v>80</v>
      </c>
      <c r="C1172" s="13" t="s">
        <v>505</v>
      </c>
      <c r="D1172" s="4" t="s">
        <v>80</v>
      </c>
      <c r="L1172"/>
      <c r="M1172"/>
    </row>
    <row r="1173" spans="1:13" ht="26.4" x14ac:dyDescent="0.25">
      <c r="A1173" s="4" t="s">
        <v>505</v>
      </c>
      <c r="B1173" s="4" t="s">
        <v>81</v>
      </c>
      <c r="C1173" s="13" t="s">
        <v>4323</v>
      </c>
      <c r="D1173" s="4" t="s">
        <v>81</v>
      </c>
      <c r="L1173"/>
      <c r="M1173"/>
    </row>
    <row r="1174" spans="1:13" ht="26.4" x14ac:dyDescent="0.25">
      <c r="A1174" s="4" t="s">
        <v>4323</v>
      </c>
      <c r="B1174" s="4" t="s">
        <v>82</v>
      </c>
      <c r="C1174" s="13" t="s">
        <v>523</v>
      </c>
      <c r="D1174" s="4" t="s">
        <v>82</v>
      </c>
      <c r="L1174"/>
      <c r="M1174"/>
    </row>
    <row r="1175" spans="1:13" ht="26.4" x14ac:dyDescent="0.25">
      <c r="A1175" s="4" t="s">
        <v>523</v>
      </c>
      <c r="B1175" s="4" t="s">
        <v>83</v>
      </c>
      <c r="C1175" s="13" t="s">
        <v>3329</v>
      </c>
      <c r="D1175" s="4" t="s">
        <v>83</v>
      </c>
      <c r="L1175"/>
      <c r="M1175"/>
    </row>
    <row r="1176" spans="1:13" ht="26.4" x14ac:dyDescent="0.25">
      <c r="A1176" s="4" t="s">
        <v>3329</v>
      </c>
      <c r="B1176" s="4" t="s">
        <v>84</v>
      </c>
      <c r="C1176" s="13" t="s">
        <v>1856</v>
      </c>
      <c r="D1176" s="4" t="s">
        <v>84</v>
      </c>
      <c r="L1176"/>
      <c r="M1176"/>
    </row>
    <row r="1177" spans="1:13" ht="26.4" x14ac:dyDescent="0.25">
      <c r="A1177" s="4" t="s">
        <v>1856</v>
      </c>
      <c r="B1177" s="4" t="s">
        <v>85</v>
      </c>
      <c r="C1177" s="13" t="s">
        <v>209</v>
      </c>
      <c r="D1177" s="4" t="s">
        <v>85</v>
      </c>
      <c r="L1177"/>
      <c r="M1177"/>
    </row>
    <row r="1178" spans="1:13" ht="26.4" x14ac:dyDescent="0.25">
      <c r="A1178" s="4" t="s">
        <v>4324</v>
      </c>
      <c r="B1178" s="4" t="s">
        <v>86</v>
      </c>
      <c r="C1178" s="13" t="s">
        <v>477</v>
      </c>
      <c r="D1178" s="4" t="s">
        <v>86</v>
      </c>
      <c r="L1178"/>
      <c r="M1178"/>
    </row>
    <row r="1179" spans="1:13" ht="26.4" x14ac:dyDescent="0.25">
      <c r="A1179" s="4" t="s">
        <v>477</v>
      </c>
      <c r="B1179" s="4" t="s">
        <v>87</v>
      </c>
      <c r="C1179" s="13" t="s">
        <v>1874</v>
      </c>
      <c r="D1179" s="4" t="s">
        <v>87</v>
      </c>
      <c r="L1179"/>
      <c r="M1179"/>
    </row>
    <row r="1180" spans="1:13" ht="26.4" x14ac:dyDescent="0.25">
      <c r="A1180" s="4" t="s">
        <v>1874</v>
      </c>
      <c r="B1180" s="4" t="s">
        <v>88</v>
      </c>
      <c r="C1180" s="13" t="s">
        <v>3566</v>
      </c>
      <c r="D1180" s="4" t="s">
        <v>88</v>
      </c>
      <c r="L1180"/>
      <c r="M1180"/>
    </row>
    <row r="1181" spans="1:13" ht="26.4" x14ac:dyDescent="0.25">
      <c r="A1181" s="4" t="s">
        <v>3566</v>
      </c>
      <c r="B1181" s="4" t="s">
        <v>89</v>
      </c>
      <c r="C1181" s="13" t="s">
        <v>4072</v>
      </c>
      <c r="D1181" s="4" t="s">
        <v>89</v>
      </c>
      <c r="L1181"/>
      <c r="M1181"/>
    </row>
    <row r="1182" spans="1:13" ht="26.4" x14ac:dyDescent="0.25">
      <c r="A1182" s="4" t="s">
        <v>4072</v>
      </c>
      <c r="B1182" s="4" t="s">
        <v>90</v>
      </c>
      <c r="C1182" s="13" t="s">
        <v>954</v>
      </c>
      <c r="D1182" s="4" t="s">
        <v>90</v>
      </c>
      <c r="L1182"/>
      <c r="M1182"/>
    </row>
    <row r="1183" spans="1:13" ht="26.4" x14ac:dyDescent="0.25">
      <c r="A1183" s="4" t="s">
        <v>954</v>
      </c>
      <c r="B1183" s="4" t="s">
        <v>91</v>
      </c>
      <c r="C1183" s="13" t="s">
        <v>4281</v>
      </c>
      <c r="D1183" s="4" t="s">
        <v>91</v>
      </c>
      <c r="L1183"/>
      <c r="M1183"/>
    </row>
    <row r="1184" spans="1:13" ht="26.4" x14ac:dyDescent="0.25">
      <c r="A1184" s="4" t="s">
        <v>4281</v>
      </c>
      <c r="B1184" s="4" t="s">
        <v>92</v>
      </c>
      <c r="C1184" s="13" t="s">
        <v>1875</v>
      </c>
      <c r="D1184" s="4" t="s">
        <v>92</v>
      </c>
      <c r="L1184"/>
      <c r="M1184"/>
    </row>
    <row r="1185" spans="1:13" ht="26.4" x14ac:dyDescent="0.25">
      <c r="A1185" s="4" t="s">
        <v>1875</v>
      </c>
      <c r="B1185" s="4" t="s">
        <v>93</v>
      </c>
      <c r="C1185" s="13" t="s">
        <v>408</v>
      </c>
      <c r="D1185" s="4" t="s">
        <v>93</v>
      </c>
      <c r="L1185"/>
      <c r="M1185"/>
    </row>
    <row r="1186" spans="1:13" ht="26.4" x14ac:dyDescent="0.25">
      <c r="A1186" s="4" t="s">
        <v>408</v>
      </c>
      <c r="B1186" s="4" t="s">
        <v>1100</v>
      </c>
      <c r="C1186" s="13" t="s">
        <v>520</v>
      </c>
      <c r="D1186" s="4" t="s">
        <v>1100</v>
      </c>
      <c r="L1186"/>
      <c r="M1186"/>
    </row>
    <row r="1187" spans="1:13" ht="26.4" x14ac:dyDescent="0.25">
      <c r="A1187" s="4" t="s">
        <v>520</v>
      </c>
      <c r="B1187" s="4" t="s">
        <v>1101</v>
      </c>
      <c r="C1187" s="13" t="s">
        <v>1940</v>
      </c>
      <c r="D1187" s="4" t="s">
        <v>1101</v>
      </c>
      <c r="L1187"/>
      <c r="M1187"/>
    </row>
    <row r="1188" spans="1:13" ht="26.4" x14ac:dyDescent="0.25">
      <c r="A1188" s="4" t="s">
        <v>1940</v>
      </c>
      <c r="B1188" s="4" t="s">
        <v>1102</v>
      </c>
      <c r="C1188" s="13" t="s">
        <v>4073</v>
      </c>
      <c r="D1188" s="4" t="s">
        <v>1102</v>
      </c>
      <c r="L1188"/>
      <c r="M1188"/>
    </row>
    <row r="1189" spans="1:13" ht="26.4" x14ac:dyDescent="0.25">
      <c r="A1189" s="4" t="s">
        <v>4073</v>
      </c>
      <c r="B1189" s="4" t="s">
        <v>1103</v>
      </c>
      <c r="C1189" s="13" t="s">
        <v>4287</v>
      </c>
      <c r="D1189" s="4" t="s">
        <v>1103</v>
      </c>
      <c r="L1189"/>
      <c r="M1189"/>
    </row>
    <row r="1190" spans="1:13" ht="39.6" x14ac:dyDescent="0.25">
      <c r="A1190" s="4" t="s">
        <v>4287</v>
      </c>
      <c r="B1190" s="4" t="s">
        <v>1104</v>
      </c>
      <c r="C1190" s="13" t="s">
        <v>210</v>
      </c>
      <c r="D1190" s="4" t="s">
        <v>1104</v>
      </c>
      <c r="L1190"/>
      <c r="M1190"/>
    </row>
    <row r="1191" spans="1:13" ht="26.4" x14ac:dyDescent="0.25">
      <c r="A1191" s="4" t="s">
        <v>3271</v>
      </c>
      <c r="B1191" s="4" t="s">
        <v>1105</v>
      </c>
      <c r="C1191" s="13" t="s">
        <v>1383</v>
      </c>
      <c r="D1191" s="4" t="s">
        <v>1105</v>
      </c>
      <c r="L1191"/>
      <c r="M1191"/>
    </row>
    <row r="1192" spans="1:13" ht="26.4" x14ac:dyDescent="0.25">
      <c r="A1192" s="4" t="s">
        <v>1383</v>
      </c>
      <c r="B1192" s="4" t="s">
        <v>1106</v>
      </c>
      <c r="C1192" s="13" t="s">
        <v>4074</v>
      </c>
      <c r="D1192" s="4" t="s">
        <v>1106</v>
      </c>
      <c r="L1192"/>
      <c r="M1192"/>
    </row>
    <row r="1193" spans="1:13" ht="26.4" x14ac:dyDescent="0.25">
      <c r="A1193" s="4" t="s">
        <v>4074</v>
      </c>
      <c r="B1193" s="4" t="s">
        <v>1107</v>
      </c>
      <c r="C1193" s="13" t="s">
        <v>1876</v>
      </c>
      <c r="D1193" s="4" t="s">
        <v>1107</v>
      </c>
      <c r="L1193"/>
      <c r="M1193"/>
    </row>
    <row r="1194" spans="1:13" ht="26.4" x14ac:dyDescent="0.25">
      <c r="A1194" s="4" t="s">
        <v>1876</v>
      </c>
      <c r="B1194" s="4" t="s">
        <v>1108</v>
      </c>
      <c r="C1194" s="13" t="s">
        <v>343</v>
      </c>
      <c r="D1194" s="4" t="s">
        <v>1108</v>
      </c>
      <c r="L1194"/>
      <c r="M1194"/>
    </row>
    <row r="1195" spans="1:13" ht="26.4" x14ac:dyDescent="0.25">
      <c r="A1195" s="4" t="s">
        <v>3269</v>
      </c>
      <c r="B1195" s="4" t="s">
        <v>1109</v>
      </c>
      <c r="C1195" s="13" t="s">
        <v>1885</v>
      </c>
      <c r="D1195" s="4" t="s">
        <v>1109</v>
      </c>
      <c r="L1195"/>
      <c r="M1195"/>
    </row>
    <row r="1196" spans="1:13" ht="26.4" x14ac:dyDescent="0.25">
      <c r="A1196" s="4" t="s">
        <v>1885</v>
      </c>
      <c r="B1196" s="4" t="s">
        <v>1110</v>
      </c>
      <c r="C1196" s="13" t="s">
        <v>4075</v>
      </c>
      <c r="D1196" s="4" t="s">
        <v>1110</v>
      </c>
      <c r="L1196"/>
      <c r="M1196"/>
    </row>
    <row r="1197" spans="1:13" ht="26.4" x14ac:dyDescent="0.25">
      <c r="A1197" s="4" t="s">
        <v>4075</v>
      </c>
      <c r="B1197" s="4" t="s">
        <v>1111</v>
      </c>
      <c r="C1197" s="13" t="s">
        <v>4316</v>
      </c>
      <c r="D1197" s="4" t="s">
        <v>1111</v>
      </c>
      <c r="L1197"/>
      <c r="M1197"/>
    </row>
    <row r="1198" spans="1:13" ht="26.4" x14ac:dyDescent="0.25">
      <c r="A1198" s="4" t="s">
        <v>4316</v>
      </c>
      <c r="B1198" s="4" t="s">
        <v>1112</v>
      </c>
      <c r="C1198" s="13" t="s">
        <v>412</v>
      </c>
      <c r="D1198" s="4" t="s">
        <v>1112</v>
      </c>
      <c r="L1198"/>
      <c r="M1198"/>
    </row>
    <row r="1199" spans="1:13" ht="26.4" x14ac:dyDescent="0.25">
      <c r="A1199" s="4" t="s">
        <v>412</v>
      </c>
      <c r="B1199" s="4" t="s">
        <v>1113</v>
      </c>
      <c r="C1199" s="13" t="s">
        <v>4076</v>
      </c>
      <c r="D1199" s="4" t="s">
        <v>1113</v>
      </c>
      <c r="L1199"/>
      <c r="M1199"/>
    </row>
    <row r="1200" spans="1:13" ht="26.4" x14ac:dyDescent="0.25">
      <c r="A1200" s="4" t="s">
        <v>4076</v>
      </c>
      <c r="B1200" s="4" t="s">
        <v>1114</v>
      </c>
      <c r="C1200" s="13" t="s">
        <v>4290</v>
      </c>
      <c r="D1200" s="4" t="s">
        <v>1114</v>
      </c>
      <c r="L1200"/>
      <c r="M1200"/>
    </row>
    <row r="1201" spans="1:13" ht="26.4" x14ac:dyDescent="0.25">
      <c r="A1201" s="4" t="s">
        <v>4290</v>
      </c>
      <c r="B1201" s="4" t="s">
        <v>1115</v>
      </c>
      <c r="C1201" s="13" t="s">
        <v>4077</v>
      </c>
      <c r="D1201" s="4" t="s">
        <v>1115</v>
      </c>
      <c r="L1201"/>
      <c r="M1201"/>
    </row>
    <row r="1202" spans="1:13" ht="39.6" x14ac:dyDescent="0.25">
      <c r="A1202" s="4" t="s">
        <v>4077</v>
      </c>
      <c r="B1202" s="4" t="s">
        <v>1116</v>
      </c>
      <c r="C1202" s="13" t="s">
        <v>996</v>
      </c>
      <c r="D1202" s="4" t="s">
        <v>1116</v>
      </c>
      <c r="L1202"/>
      <c r="M1202"/>
    </row>
    <row r="1203" spans="1:13" ht="26.4" x14ac:dyDescent="0.25">
      <c r="A1203" s="4" t="s">
        <v>996</v>
      </c>
      <c r="B1203" s="4" t="s">
        <v>1117</v>
      </c>
      <c r="C1203" s="13" t="s">
        <v>344</v>
      </c>
      <c r="D1203" s="4" t="s">
        <v>1117</v>
      </c>
      <c r="L1203"/>
      <c r="M1203"/>
    </row>
    <row r="1204" spans="1:13" ht="26.4" x14ac:dyDescent="0.25">
      <c r="A1204" s="4" t="s">
        <v>3951</v>
      </c>
      <c r="B1204" s="4" t="s">
        <v>1118</v>
      </c>
      <c r="C1204" s="13" t="s">
        <v>4309</v>
      </c>
      <c r="D1204" s="4" t="s">
        <v>1118</v>
      </c>
      <c r="L1204"/>
      <c r="M1204"/>
    </row>
    <row r="1205" spans="1:13" ht="26.4" x14ac:dyDescent="0.25">
      <c r="A1205" s="4" t="s">
        <v>4309</v>
      </c>
      <c r="B1205" s="4" t="s">
        <v>1119</v>
      </c>
      <c r="C1205" s="13" t="s">
        <v>4078</v>
      </c>
      <c r="D1205" s="4" t="s">
        <v>1119</v>
      </c>
      <c r="L1205"/>
      <c r="M1205"/>
    </row>
    <row r="1206" spans="1:13" ht="26.4" x14ac:dyDescent="0.25">
      <c r="A1206" s="4" t="s">
        <v>4078</v>
      </c>
      <c r="B1206" s="4" t="s">
        <v>1120</v>
      </c>
      <c r="C1206" s="13" t="s">
        <v>4079</v>
      </c>
      <c r="D1206" s="4" t="s">
        <v>1120</v>
      </c>
      <c r="L1206"/>
      <c r="M1206"/>
    </row>
    <row r="1207" spans="1:13" ht="26.4" x14ac:dyDescent="0.25">
      <c r="A1207" s="4" t="s">
        <v>4079</v>
      </c>
      <c r="B1207" s="4" t="s">
        <v>1121</v>
      </c>
      <c r="C1207" s="13" t="s">
        <v>4080</v>
      </c>
      <c r="D1207" s="4" t="s">
        <v>1121</v>
      </c>
      <c r="L1207"/>
      <c r="M1207"/>
    </row>
    <row r="1208" spans="1:13" ht="26.4" x14ac:dyDescent="0.25">
      <c r="A1208" s="4" t="s">
        <v>4080</v>
      </c>
      <c r="B1208" s="4" t="s">
        <v>1122</v>
      </c>
      <c r="C1208" s="13" t="s">
        <v>415</v>
      </c>
      <c r="D1208" s="4" t="s">
        <v>1122</v>
      </c>
      <c r="L1208"/>
      <c r="M1208"/>
    </row>
    <row r="1209" spans="1:13" ht="26.4" x14ac:dyDescent="0.25">
      <c r="A1209" s="4" t="s">
        <v>415</v>
      </c>
      <c r="B1209" s="4" t="s">
        <v>1123</v>
      </c>
      <c r="C1209" s="13" t="s">
        <v>1941</v>
      </c>
      <c r="D1209" s="4" t="s">
        <v>1123</v>
      </c>
      <c r="L1209"/>
      <c r="M1209"/>
    </row>
    <row r="1210" spans="1:13" ht="26.4" x14ac:dyDescent="0.25">
      <c r="A1210" s="4" t="s">
        <v>1941</v>
      </c>
      <c r="B1210" s="4" t="s">
        <v>1124</v>
      </c>
      <c r="C1210" s="13" t="s">
        <v>2281</v>
      </c>
      <c r="D1210" s="4" t="s">
        <v>1124</v>
      </c>
      <c r="L1210"/>
      <c r="M1210"/>
    </row>
    <row r="1211" spans="1:13" ht="26.4" x14ac:dyDescent="0.25">
      <c r="A1211" s="4" t="s">
        <v>2281</v>
      </c>
      <c r="B1211" s="4" t="s">
        <v>1125</v>
      </c>
      <c r="C1211" s="13" t="s">
        <v>1886</v>
      </c>
      <c r="D1211" s="4" t="s">
        <v>1125</v>
      </c>
      <c r="L1211"/>
      <c r="M1211"/>
    </row>
    <row r="1212" spans="1:13" ht="26.4" x14ac:dyDescent="0.25">
      <c r="A1212" s="4" t="s">
        <v>1886</v>
      </c>
      <c r="B1212" s="4" t="s">
        <v>1126</v>
      </c>
      <c r="C1212" s="13" t="s">
        <v>2280</v>
      </c>
      <c r="D1212" s="4" t="s">
        <v>1126</v>
      </c>
      <c r="L1212"/>
      <c r="M1212"/>
    </row>
    <row r="1213" spans="1:13" ht="26.4" x14ac:dyDescent="0.25">
      <c r="A1213" s="4" t="s">
        <v>2280</v>
      </c>
      <c r="B1213" s="4" t="s">
        <v>1127</v>
      </c>
      <c r="C1213" s="13" t="s">
        <v>1468</v>
      </c>
      <c r="D1213" s="4" t="s">
        <v>1127</v>
      </c>
      <c r="L1213"/>
      <c r="M1213"/>
    </row>
    <row r="1214" spans="1:13" ht="26.4" x14ac:dyDescent="0.25">
      <c r="A1214" s="4" t="s">
        <v>1468</v>
      </c>
      <c r="B1214" s="4" t="s">
        <v>1128</v>
      </c>
      <c r="C1214" s="13" t="s">
        <v>3027</v>
      </c>
      <c r="D1214" s="4" t="s">
        <v>1128</v>
      </c>
      <c r="L1214"/>
      <c r="M1214"/>
    </row>
    <row r="1215" spans="1:13" ht="26.4" x14ac:dyDescent="0.25">
      <c r="A1215" s="4" t="s">
        <v>3027</v>
      </c>
      <c r="B1215" s="4" t="s">
        <v>1730</v>
      </c>
      <c r="C1215" s="13" t="s">
        <v>2283</v>
      </c>
      <c r="D1215" s="4" t="s">
        <v>1730</v>
      </c>
      <c r="L1215"/>
      <c r="M1215"/>
    </row>
    <row r="1216" spans="1:13" ht="26.4" x14ac:dyDescent="0.25">
      <c r="A1216" s="4" t="s">
        <v>2283</v>
      </c>
      <c r="B1216" s="4" t="s">
        <v>1731</v>
      </c>
      <c r="C1216" s="13" t="s">
        <v>2278</v>
      </c>
      <c r="D1216" s="4" t="s">
        <v>1731</v>
      </c>
      <c r="L1216"/>
      <c r="M1216"/>
    </row>
    <row r="1217" spans="1:13" ht="26.4" x14ac:dyDescent="0.25">
      <c r="A1217" s="4" t="s">
        <v>2278</v>
      </c>
      <c r="B1217" s="4" t="s">
        <v>1133</v>
      </c>
      <c r="C1217" s="13" t="s">
        <v>4081</v>
      </c>
      <c r="D1217" s="4" t="s">
        <v>1133</v>
      </c>
      <c r="L1217"/>
      <c r="M1217"/>
    </row>
    <row r="1218" spans="1:13" ht="26.4" x14ac:dyDescent="0.25">
      <c r="A1218" s="4" t="s">
        <v>4081</v>
      </c>
      <c r="B1218" s="4" t="s">
        <v>1134</v>
      </c>
      <c r="C1218" s="13" t="s">
        <v>403</v>
      </c>
      <c r="D1218" s="4" t="s">
        <v>1134</v>
      </c>
      <c r="L1218"/>
      <c r="M1218"/>
    </row>
    <row r="1219" spans="1:13" ht="26.4" x14ac:dyDescent="0.25">
      <c r="A1219" s="4" t="s">
        <v>403</v>
      </c>
      <c r="B1219" s="4" t="s">
        <v>1135</v>
      </c>
      <c r="C1219" s="13" t="s">
        <v>4288</v>
      </c>
      <c r="D1219" s="4" t="s">
        <v>1135</v>
      </c>
      <c r="L1219"/>
      <c r="M1219"/>
    </row>
    <row r="1220" spans="1:13" ht="26.4" x14ac:dyDescent="0.25">
      <c r="A1220" s="4" t="s">
        <v>4288</v>
      </c>
      <c r="B1220" s="4" t="s">
        <v>1136</v>
      </c>
      <c r="C1220" s="13" t="s">
        <v>4313</v>
      </c>
      <c r="D1220" s="4" t="s">
        <v>1136</v>
      </c>
      <c r="L1220"/>
      <c r="M1220"/>
    </row>
    <row r="1221" spans="1:13" ht="26.4" x14ac:dyDescent="0.25">
      <c r="A1221" s="4" t="s">
        <v>4313</v>
      </c>
      <c r="B1221" s="4" t="s">
        <v>1137</v>
      </c>
      <c r="C1221" s="13" t="s">
        <v>4082</v>
      </c>
      <c r="D1221" s="4" t="s">
        <v>1137</v>
      </c>
      <c r="L1221"/>
      <c r="M1221"/>
    </row>
    <row r="1222" spans="1:13" ht="26.4" x14ac:dyDescent="0.25">
      <c r="A1222" s="4" t="s">
        <v>4082</v>
      </c>
      <c r="B1222" s="4" t="s">
        <v>1138</v>
      </c>
      <c r="C1222" s="13" t="s">
        <v>994</v>
      </c>
      <c r="D1222" s="4" t="s">
        <v>1138</v>
      </c>
      <c r="L1222"/>
      <c r="M1222"/>
    </row>
    <row r="1223" spans="1:13" ht="26.4" x14ac:dyDescent="0.25">
      <c r="A1223" s="4" t="s">
        <v>994</v>
      </c>
      <c r="B1223" s="4" t="s">
        <v>1139</v>
      </c>
      <c r="C1223" s="13" t="s">
        <v>1920</v>
      </c>
      <c r="D1223" s="4" t="s">
        <v>1139</v>
      </c>
      <c r="L1223"/>
      <c r="M1223"/>
    </row>
    <row r="1224" spans="1:13" ht="26.4" x14ac:dyDescent="0.25">
      <c r="A1224" s="4" t="s">
        <v>1920</v>
      </c>
      <c r="B1224" s="4" t="s">
        <v>1140</v>
      </c>
      <c r="C1224" s="13" t="s">
        <v>211</v>
      </c>
      <c r="D1224" s="4" t="s">
        <v>1140</v>
      </c>
      <c r="L1224"/>
      <c r="M1224"/>
    </row>
    <row r="1225" spans="1:13" ht="26.4" x14ac:dyDescent="0.25">
      <c r="A1225" s="4" t="s">
        <v>3032</v>
      </c>
      <c r="B1225" s="4" t="s">
        <v>1141</v>
      </c>
      <c r="C1225" s="13" t="s">
        <v>4083</v>
      </c>
      <c r="D1225" s="4" t="s">
        <v>1141</v>
      </c>
      <c r="L1225"/>
      <c r="M1225"/>
    </row>
    <row r="1226" spans="1:13" ht="26.4" x14ac:dyDescent="0.25">
      <c r="A1226" s="4" t="s">
        <v>4083</v>
      </c>
      <c r="B1226" s="4" t="s">
        <v>1142</v>
      </c>
      <c r="C1226" s="13" t="s">
        <v>4310</v>
      </c>
      <c r="D1226" s="4" t="s">
        <v>1142</v>
      </c>
      <c r="L1226"/>
      <c r="M1226"/>
    </row>
    <row r="1227" spans="1:13" ht="26.4" x14ac:dyDescent="0.25">
      <c r="A1227" s="4" t="s">
        <v>4310</v>
      </c>
      <c r="B1227" s="4" t="s">
        <v>907</v>
      </c>
      <c r="C1227" s="13" t="s">
        <v>1917</v>
      </c>
      <c r="D1227" s="4" t="s">
        <v>907</v>
      </c>
      <c r="L1227"/>
      <c r="M1227"/>
    </row>
    <row r="1228" spans="1:13" ht="26.4" x14ac:dyDescent="0.25">
      <c r="A1228" s="4" t="s">
        <v>1917</v>
      </c>
      <c r="B1228" s="4" t="s">
        <v>908</v>
      </c>
      <c r="C1228" s="13" t="s">
        <v>482</v>
      </c>
      <c r="D1228" s="4" t="s">
        <v>908</v>
      </c>
      <c r="L1228"/>
      <c r="M1228"/>
    </row>
    <row r="1229" spans="1:13" ht="26.4" x14ac:dyDescent="0.25">
      <c r="A1229" s="4" t="s">
        <v>482</v>
      </c>
      <c r="B1229" s="4" t="s">
        <v>909</v>
      </c>
      <c r="C1229" s="13" t="s">
        <v>1887</v>
      </c>
      <c r="D1229" s="4" t="s">
        <v>909</v>
      </c>
      <c r="L1229"/>
      <c r="M1229"/>
    </row>
    <row r="1230" spans="1:13" ht="39.6" x14ac:dyDescent="0.25">
      <c r="A1230" s="4" t="s">
        <v>1887</v>
      </c>
      <c r="B1230" s="4" t="s">
        <v>910</v>
      </c>
      <c r="C1230" s="13" t="s">
        <v>52</v>
      </c>
      <c r="D1230" s="4" t="s">
        <v>910</v>
      </c>
      <c r="L1230"/>
      <c r="M1230"/>
    </row>
    <row r="1231" spans="1:13" ht="26.4" x14ac:dyDescent="0.25">
      <c r="A1231" s="4" t="s">
        <v>52</v>
      </c>
      <c r="B1231" s="4" t="s">
        <v>911</v>
      </c>
      <c r="C1231" s="13" t="s">
        <v>1464</v>
      </c>
      <c r="D1231" s="4" t="s">
        <v>911</v>
      </c>
      <c r="L1231"/>
      <c r="M1231"/>
    </row>
    <row r="1232" spans="1:13" ht="26.4" x14ac:dyDescent="0.25">
      <c r="A1232" s="4" t="s">
        <v>1464</v>
      </c>
      <c r="B1232" s="4" t="s">
        <v>912</v>
      </c>
      <c r="C1232" s="13" t="s">
        <v>4084</v>
      </c>
      <c r="D1232" s="4" t="s">
        <v>912</v>
      </c>
      <c r="L1232"/>
      <c r="M1232"/>
    </row>
    <row r="1233" spans="1:13" ht="26.4" x14ac:dyDescent="0.25">
      <c r="A1233" s="4" t="s">
        <v>4084</v>
      </c>
      <c r="B1233" s="4" t="s">
        <v>913</v>
      </c>
      <c r="C1233" s="13" t="s">
        <v>995</v>
      </c>
      <c r="D1233" s="4" t="s">
        <v>913</v>
      </c>
      <c r="L1233"/>
      <c r="M1233"/>
    </row>
    <row r="1234" spans="1:13" ht="26.4" x14ac:dyDescent="0.25">
      <c r="A1234" s="4" t="s">
        <v>995</v>
      </c>
      <c r="B1234" s="4" t="s">
        <v>1147</v>
      </c>
      <c r="C1234" s="13" t="s">
        <v>4085</v>
      </c>
      <c r="D1234" s="4" t="s">
        <v>1147</v>
      </c>
      <c r="L1234"/>
      <c r="M1234"/>
    </row>
    <row r="1235" spans="1:13" ht="26.4" x14ac:dyDescent="0.25">
      <c r="A1235" s="4" t="s">
        <v>4085</v>
      </c>
      <c r="B1235" s="4" t="s">
        <v>1148</v>
      </c>
      <c r="C1235" s="13" t="s">
        <v>2354</v>
      </c>
      <c r="D1235" s="4" t="s">
        <v>1148</v>
      </c>
      <c r="L1235"/>
      <c r="M1235"/>
    </row>
    <row r="1236" spans="1:13" ht="26.4" x14ac:dyDescent="0.25">
      <c r="A1236" s="4" t="s">
        <v>2354</v>
      </c>
      <c r="B1236" s="4" t="s">
        <v>1149</v>
      </c>
      <c r="C1236" s="13" t="s">
        <v>345</v>
      </c>
      <c r="D1236" s="4" t="s">
        <v>1149</v>
      </c>
      <c r="L1236"/>
      <c r="M1236"/>
    </row>
    <row r="1237" spans="1:13" ht="26.4" x14ac:dyDescent="0.25">
      <c r="A1237" s="4" t="s">
        <v>3954</v>
      </c>
      <c r="B1237" s="4" t="s">
        <v>1150</v>
      </c>
      <c r="C1237" s="13" t="s">
        <v>2357</v>
      </c>
      <c r="D1237" s="4" t="s">
        <v>1150</v>
      </c>
      <c r="L1237"/>
      <c r="M1237"/>
    </row>
    <row r="1238" spans="1:13" ht="26.4" x14ac:dyDescent="0.25">
      <c r="A1238" s="4" t="s">
        <v>2357</v>
      </c>
      <c r="B1238" s="4" t="s">
        <v>1151</v>
      </c>
      <c r="C1238" s="13" t="s">
        <v>759</v>
      </c>
      <c r="D1238" s="4" t="s">
        <v>1151</v>
      </c>
      <c r="L1238"/>
      <c r="M1238"/>
    </row>
    <row r="1239" spans="1:13" ht="26.4" x14ac:dyDescent="0.25">
      <c r="A1239" s="4" t="s">
        <v>759</v>
      </c>
      <c r="B1239" s="4" t="s">
        <v>1152</v>
      </c>
      <c r="C1239" s="13" t="s">
        <v>4314</v>
      </c>
      <c r="D1239" s="4" t="s">
        <v>1152</v>
      </c>
      <c r="L1239"/>
      <c r="M1239"/>
    </row>
    <row r="1240" spans="1:13" ht="26.4" x14ac:dyDescent="0.25">
      <c r="A1240" s="4" t="s">
        <v>4314</v>
      </c>
      <c r="B1240" s="4" t="s">
        <v>1153</v>
      </c>
      <c r="C1240" s="13" t="s">
        <v>2279</v>
      </c>
      <c r="D1240" s="4" t="s">
        <v>1153</v>
      </c>
      <c r="L1240"/>
      <c r="M1240"/>
    </row>
    <row r="1241" spans="1:13" ht="26.4" x14ac:dyDescent="0.25">
      <c r="A1241" s="4" t="s">
        <v>2279</v>
      </c>
      <c r="B1241" s="4" t="s">
        <v>1154</v>
      </c>
      <c r="C1241" s="13" t="s">
        <v>3020</v>
      </c>
      <c r="D1241" s="4" t="s">
        <v>1154</v>
      </c>
      <c r="L1241"/>
      <c r="M1241"/>
    </row>
    <row r="1242" spans="1:13" ht="26.4" x14ac:dyDescent="0.25">
      <c r="A1242" s="4" t="s">
        <v>3020</v>
      </c>
      <c r="B1242" s="4" t="s">
        <v>1155</v>
      </c>
      <c r="C1242" s="13" t="s">
        <v>4280</v>
      </c>
      <c r="D1242" s="4" t="s">
        <v>1155</v>
      </c>
      <c r="L1242"/>
      <c r="M1242"/>
    </row>
    <row r="1243" spans="1:13" ht="39.6" x14ac:dyDescent="0.25">
      <c r="A1243" s="4" t="s">
        <v>4280</v>
      </c>
      <c r="B1243" s="4" t="s">
        <v>1156</v>
      </c>
      <c r="C1243" s="13" t="s">
        <v>4086</v>
      </c>
      <c r="D1243" s="4" t="s">
        <v>1156</v>
      </c>
      <c r="L1243"/>
      <c r="M1243"/>
    </row>
    <row r="1244" spans="1:13" ht="26.4" x14ac:dyDescent="0.25">
      <c r="A1244" s="4" t="s">
        <v>4086</v>
      </c>
      <c r="B1244" s="4" t="s">
        <v>1157</v>
      </c>
      <c r="C1244" s="13" t="s">
        <v>1575</v>
      </c>
      <c r="D1244" s="4" t="s">
        <v>1157</v>
      </c>
      <c r="L1244"/>
      <c r="M1244"/>
    </row>
    <row r="1245" spans="1:13" ht="26.4" x14ac:dyDescent="0.25">
      <c r="A1245" s="4" t="s">
        <v>1575</v>
      </c>
      <c r="B1245" s="4" t="s">
        <v>1158</v>
      </c>
      <c r="C1245" s="13" t="s">
        <v>2355</v>
      </c>
      <c r="D1245" s="4" t="s">
        <v>1158</v>
      </c>
      <c r="L1245"/>
      <c r="M1245"/>
    </row>
    <row r="1246" spans="1:13" ht="26.4" x14ac:dyDescent="0.25">
      <c r="A1246" s="4" t="s">
        <v>2355</v>
      </c>
      <c r="B1246" s="4" t="s">
        <v>1159</v>
      </c>
      <c r="C1246" s="13" t="s">
        <v>1467</v>
      </c>
      <c r="D1246" s="4" t="s">
        <v>1159</v>
      </c>
      <c r="L1246"/>
      <c r="M1246"/>
    </row>
    <row r="1247" spans="1:13" ht="26.4" x14ac:dyDescent="0.25">
      <c r="A1247" s="4" t="s">
        <v>1467</v>
      </c>
      <c r="B1247" s="4" t="s">
        <v>1160</v>
      </c>
      <c r="C1247" s="13" t="s">
        <v>46</v>
      </c>
      <c r="D1247" s="4" t="s">
        <v>1160</v>
      </c>
      <c r="L1247"/>
      <c r="M1247"/>
    </row>
    <row r="1248" spans="1:13" ht="26.4" x14ac:dyDescent="0.25">
      <c r="A1248" s="4" t="s">
        <v>46</v>
      </c>
      <c r="B1248" s="4" t="s">
        <v>1161</v>
      </c>
      <c r="C1248" s="13" t="s">
        <v>212</v>
      </c>
      <c r="D1248" s="4" t="s">
        <v>1161</v>
      </c>
      <c r="L1248"/>
      <c r="M1248"/>
    </row>
    <row r="1249" spans="1:13" ht="26.4" x14ac:dyDescent="0.25">
      <c r="A1249" s="4" t="s">
        <v>1581</v>
      </c>
      <c r="B1249" s="4" t="s">
        <v>1162</v>
      </c>
      <c r="C1249" s="13" t="s">
        <v>413</v>
      </c>
      <c r="D1249" s="4" t="s">
        <v>1162</v>
      </c>
      <c r="L1249"/>
      <c r="M1249"/>
    </row>
    <row r="1250" spans="1:13" ht="26.4" x14ac:dyDescent="0.25">
      <c r="A1250" s="4" t="s">
        <v>413</v>
      </c>
      <c r="B1250" s="4" t="s">
        <v>1163</v>
      </c>
      <c r="C1250" s="13" t="s">
        <v>4087</v>
      </c>
      <c r="D1250" s="4" t="s">
        <v>1163</v>
      </c>
      <c r="L1250"/>
      <c r="M1250"/>
    </row>
    <row r="1251" spans="1:13" ht="26.4" x14ac:dyDescent="0.25">
      <c r="A1251" s="4" t="s">
        <v>4087</v>
      </c>
      <c r="B1251" s="4" t="s">
        <v>1164</v>
      </c>
      <c r="C1251" s="13" t="s">
        <v>998</v>
      </c>
      <c r="D1251" s="4" t="s">
        <v>1164</v>
      </c>
      <c r="L1251"/>
      <c r="M1251"/>
    </row>
    <row r="1252" spans="1:13" ht="26.4" x14ac:dyDescent="0.25">
      <c r="A1252" s="4" t="s">
        <v>998</v>
      </c>
      <c r="B1252" s="4" t="s">
        <v>1165</v>
      </c>
      <c r="C1252" s="13" t="s">
        <v>3028</v>
      </c>
      <c r="D1252" s="4" t="s">
        <v>1165</v>
      </c>
      <c r="L1252"/>
      <c r="M1252"/>
    </row>
    <row r="1253" spans="1:13" ht="26.4" x14ac:dyDescent="0.25">
      <c r="A1253" s="4" t="s">
        <v>3028</v>
      </c>
      <c r="B1253" s="4" t="s">
        <v>1166</v>
      </c>
      <c r="C1253" s="13" t="s">
        <v>3324</v>
      </c>
      <c r="D1253" s="4" t="s">
        <v>1166</v>
      </c>
      <c r="L1253"/>
      <c r="M1253"/>
    </row>
    <row r="1254" spans="1:13" ht="26.4" x14ac:dyDescent="0.25">
      <c r="A1254" s="4" t="s">
        <v>3324</v>
      </c>
      <c r="B1254" s="4" t="s">
        <v>1167</v>
      </c>
      <c r="C1254" s="13" t="s">
        <v>159</v>
      </c>
      <c r="D1254" s="4" t="s">
        <v>1167</v>
      </c>
      <c r="L1254"/>
      <c r="M1254"/>
    </row>
    <row r="1255" spans="1:13" ht="26.4" x14ac:dyDescent="0.25">
      <c r="A1255" s="4" t="s">
        <v>4088</v>
      </c>
      <c r="B1255" s="4" t="s">
        <v>1168</v>
      </c>
      <c r="C1255" s="13" t="s">
        <v>1936</v>
      </c>
      <c r="D1255" s="4" t="s">
        <v>1168</v>
      </c>
      <c r="L1255"/>
      <c r="M1255"/>
    </row>
    <row r="1256" spans="1:13" ht="26.4" x14ac:dyDescent="0.25">
      <c r="A1256" s="4" t="s">
        <v>1936</v>
      </c>
      <c r="B1256" s="4" t="s">
        <v>1169</v>
      </c>
      <c r="C1256" s="13" t="s">
        <v>2287</v>
      </c>
      <c r="D1256" s="4" t="s">
        <v>1169</v>
      </c>
      <c r="L1256"/>
      <c r="M1256"/>
    </row>
    <row r="1257" spans="1:13" ht="26.4" x14ac:dyDescent="0.25">
      <c r="A1257" s="4" t="s">
        <v>2287</v>
      </c>
      <c r="B1257" s="4" t="s">
        <v>1170</v>
      </c>
      <c r="C1257" s="13" t="s">
        <v>4089</v>
      </c>
      <c r="D1257" s="4" t="s">
        <v>1170</v>
      </c>
      <c r="L1257"/>
      <c r="M1257"/>
    </row>
    <row r="1258" spans="1:13" ht="26.4" x14ac:dyDescent="0.25">
      <c r="A1258" s="4" t="s">
        <v>4089</v>
      </c>
      <c r="B1258" s="4" t="s">
        <v>4546</v>
      </c>
      <c r="C1258" s="13" t="s">
        <v>1475</v>
      </c>
      <c r="D1258" s="4" t="s">
        <v>4546</v>
      </c>
      <c r="L1258"/>
      <c r="M1258"/>
    </row>
    <row r="1259" spans="1:13" ht="26.4" x14ac:dyDescent="0.25">
      <c r="A1259" s="4" t="s">
        <v>1475</v>
      </c>
      <c r="B1259" s="4" t="s">
        <v>4547</v>
      </c>
      <c r="C1259" s="13" t="s">
        <v>2286</v>
      </c>
      <c r="D1259" s="4" t="s">
        <v>4547</v>
      </c>
      <c r="L1259"/>
      <c r="M1259"/>
    </row>
    <row r="1260" spans="1:13" ht="26.4" x14ac:dyDescent="0.25">
      <c r="A1260" s="4" t="s">
        <v>2286</v>
      </c>
      <c r="B1260" s="4" t="s">
        <v>4548</v>
      </c>
      <c r="C1260" s="13" t="s">
        <v>4090</v>
      </c>
      <c r="D1260" s="4" t="s">
        <v>4548</v>
      </c>
      <c r="L1260"/>
      <c r="M1260"/>
    </row>
    <row r="1261" spans="1:13" ht="26.4" x14ac:dyDescent="0.25">
      <c r="A1261" s="4" t="s">
        <v>4090</v>
      </c>
      <c r="B1261" s="4" t="s">
        <v>4549</v>
      </c>
      <c r="C1261" s="13" t="s">
        <v>346</v>
      </c>
      <c r="D1261" s="4" t="s">
        <v>4549</v>
      </c>
      <c r="L1261"/>
      <c r="M1261"/>
    </row>
    <row r="1262" spans="1:13" ht="26.4" x14ac:dyDescent="0.25">
      <c r="A1262" s="4" t="s">
        <v>3952</v>
      </c>
      <c r="B1262" s="4" t="s">
        <v>4550</v>
      </c>
      <c r="C1262" s="13" t="s">
        <v>2359</v>
      </c>
      <c r="D1262" s="4" t="s">
        <v>4550</v>
      </c>
      <c r="L1262"/>
      <c r="M1262"/>
    </row>
    <row r="1263" spans="1:13" ht="26.4" x14ac:dyDescent="0.25">
      <c r="A1263" s="4" t="s">
        <v>2359</v>
      </c>
      <c r="B1263" s="4" t="s">
        <v>4551</v>
      </c>
      <c r="C1263" s="13" t="s">
        <v>1478</v>
      </c>
      <c r="D1263" s="4" t="s">
        <v>4551</v>
      </c>
      <c r="L1263"/>
      <c r="M1263"/>
    </row>
    <row r="1264" spans="1:13" ht="26.4" x14ac:dyDescent="0.25">
      <c r="A1264" s="4" t="s">
        <v>1478</v>
      </c>
      <c r="B1264" s="4" t="s">
        <v>4552</v>
      </c>
      <c r="C1264" s="13" t="s">
        <v>50</v>
      </c>
      <c r="D1264" s="4" t="s">
        <v>4552</v>
      </c>
      <c r="L1264"/>
      <c r="M1264"/>
    </row>
    <row r="1265" spans="1:13" ht="26.4" x14ac:dyDescent="0.25">
      <c r="A1265" s="4" t="s">
        <v>50</v>
      </c>
      <c r="B1265" s="4" t="s">
        <v>4553</v>
      </c>
      <c r="C1265" s="13" t="s">
        <v>3113</v>
      </c>
      <c r="D1265" s="4" t="s">
        <v>4553</v>
      </c>
      <c r="L1265"/>
      <c r="M1265"/>
    </row>
    <row r="1266" spans="1:13" ht="26.4" x14ac:dyDescent="0.25">
      <c r="A1266" s="4" t="s">
        <v>3113</v>
      </c>
      <c r="B1266" s="4" t="s">
        <v>4554</v>
      </c>
      <c r="C1266" s="13" t="s">
        <v>1571</v>
      </c>
      <c r="D1266" s="4" t="s">
        <v>4554</v>
      </c>
      <c r="L1266"/>
      <c r="M1266"/>
    </row>
    <row r="1267" spans="1:13" ht="26.4" x14ac:dyDescent="0.25">
      <c r="A1267" s="4" t="s">
        <v>1571</v>
      </c>
      <c r="B1267" s="4" t="s">
        <v>3438</v>
      </c>
      <c r="C1267" s="13" t="s">
        <v>51</v>
      </c>
      <c r="D1267" s="4" t="s">
        <v>3438</v>
      </c>
      <c r="L1267"/>
      <c r="M1267"/>
    </row>
    <row r="1268" spans="1:13" ht="26.4" x14ac:dyDescent="0.25">
      <c r="A1268" s="4" t="s">
        <v>51</v>
      </c>
      <c r="B1268" s="4" t="s">
        <v>2029</v>
      </c>
      <c r="C1268" s="13" t="s">
        <v>160</v>
      </c>
      <c r="D1268" s="4" t="s">
        <v>2029</v>
      </c>
      <c r="L1268"/>
      <c r="M1268"/>
    </row>
    <row r="1269" spans="1:13" ht="26.4" x14ac:dyDescent="0.25">
      <c r="A1269" s="4" t="s">
        <v>1547</v>
      </c>
      <c r="B1269" s="4" t="s">
        <v>2030</v>
      </c>
      <c r="C1269" s="13" t="s">
        <v>758</v>
      </c>
      <c r="D1269" s="4" t="s">
        <v>2030</v>
      </c>
      <c r="L1269"/>
      <c r="M1269"/>
    </row>
    <row r="1270" spans="1:13" ht="26.4" x14ac:dyDescent="0.25">
      <c r="A1270" s="4" t="s">
        <v>758</v>
      </c>
      <c r="B1270" s="4" t="s">
        <v>2031</v>
      </c>
      <c r="C1270" s="13" t="s">
        <v>49</v>
      </c>
      <c r="D1270" s="4" t="s">
        <v>2031</v>
      </c>
      <c r="L1270"/>
      <c r="M1270"/>
    </row>
    <row r="1271" spans="1:13" ht="26.4" x14ac:dyDescent="0.25">
      <c r="A1271" s="4" t="s">
        <v>49</v>
      </c>
      <c r="B1271" s="4" t="s">
        <v>2032</v>
      </c>
      <c r="C1271" s="13" t="s">
        <v>2033</v>
      </c>
      <c r="D1271" s="4" t="s">
        <v>2032</v>
      </c>
      <c r="L1271"/>
      <c r="M1271"/>
    </row>
    <row r="1272" spans="1:13" ht="26.4" x14ac:dyDescent="0.25">
      <c r="A1272" s="4" t="s">
        <v>2033</v>
      </c>
      <c r="B1272" s="4" t="s">
        <v>2034</v>
      </c>
      <c r="C1272" s="13" t="s">
        <v>770</v>
      </c>
      <c r="D1272" s="4" t="s">
        <v>2034</v>
      </c>
      <c r="L1272"/>
      <c r="M1272"/>
    </row>
    <row r="1273" spans="1:13" ht="26.4" x14ac:dyDescent="0.25">
      <c r="A1273" s="4" t="s">
        <v>770</v>
      </c>
      <c r="B1273" s="4" t="s">
        <v>2035</v>
      </c>
      <c r="C1273" s="13" t="s">
        <v>3114</v>
      </c>
      <c r="D1273" s="4" t="s">
        <v>2035</v>
      </c>
      <c r="L1273"/>
      <c r="M1273"/>
    </row>
    <row r="1274" spans="1:13" ht="26.4" x14ac:dyDescent="0.25">
      <c r="A1274" s="4" t="s">
        <v>3114</v>
      </c>
      <c r="B1274" s="4" t="s">
        <v>2036</v>
      </c>
      <c r="C1274" s="13" t="s">
        <v>1459</v>
      </c>
      <c r="D1274" s="4" t="s">
        <v>2036</v>
      </c>
      <c r="L1274"/>
      <c r="M1274"/>
    </row>
    <row r="1275" spans="1:13" ht="26.4" x14ac:dyDescent="0.25">
      <c r="A1275" s="4" t="s">
        <v>1459</v>
      </c>
      <c r="B1275" s="4" t="s">
        <v>2037</v>
      </c>
      <c r="C1275" s="13" t="s">
        <v>411</v>
      </c>
      <c r="D1275" s="4" t="s">
        <v>2037</v>
      </c>
      <c r="L1275"/>
      <c r="M1275"/>
    </row>
    <row r="1276" spans="1:13" ht="26.4" x14ac:dyDescent="0.25">
      <c r="A1276" s="4" t="s">
        <v>411</v>
      </c>
      <c r="B1276" s="4" t="s">
        <v>2038</v>
      </c>
      <c r="C1276" s="13" t="s">
        <v>3115</v>
      </c>
      <c r="D1276" s="4" t="s">
        <v>2038</v>
      </c>
      <c r="L1276"/>
      <c r="M1276"/>
    </row>
    <row r="1277" spans="1:13" ht="26.4" x14ac:dyDescent="0.25">
      <c r="A1277" s="4" t="s">
        <v>3115</v>
      </c>
      <c r="B1277" s="4" t="s">
        <v>2039</v>
      </c>
      <c r="C1277" s="13" t="s">
        <v>3033</v>
      </c>
      <c r="D1277" s="4" t="s">
        <v>2039</v>
      </c>
      <c r="L1277"/>
      <c r="M1277"/>
    </row>
    <row r="1278" spans="1:13" ht="26.4" x14ac:dyDescent="0.25">
      <c r="A1278" s="4" t="s">
        <v>3033</v>
      </c>
      <c r="B1278" s="4" t="s">
        <v>2040</v>
      </c>
      <c r="C1278" s="13" t="s">
        <v>1476</v>
      </c>
      <c r="D1278" s="4" t="s">
        <v>2040</v>
      </c>
      <c r="L1278"/>
      <c r="M1278"/>
    </row>
    <row r="1279" spans="1:13" ht="26.4" x14ac:dyDescent="0.25">
      <c r="A1279" s="4" t="s">
        <v>1476</v>
      </c>
      <c r="B1279" s="4" t="s">
        <v>2041</v>
      </c>
      <c r="C1279" s="13" t="s">
        <v>772</v>
      </c>
      <c r="D1279" s="4" t="s">
        <v>2041</v>
      </c>
      <c r="L1279"/>
      <c r="M1279"/>
    </row>
    <row r="1280" spans="1:13" ht="26.4" x14ac:dyDescent="0.25">
      <c r="A1280" s="4" t="s">
        <v>772</v>
      </c>
      <c r="B1280" s="4" t="s">
        <v>2042</v>
      </c>
      <c r="C1280" s="13" t="s">
        <v>3116</v>
      </c>
      <c r="D1280" s="4" t="s">
        <v>2042</v>
      </c>
      <c r="L1280"/>
      <c r="M1280"/>
    </row>
    <row r="1281" spans="1:13" ht="26.4" x14ac:dyDescent="0.25">
      <c r="A1281" s="4" t="s">
        <v>3116</v>
      </c>
      <c r="B1281" s="4" t="s">
        <v>2043</v>
      </c>
      <c r="C1281" s="13" t="s">
        <v>3117</v>
      </c>
      <c r="D1281" s="4" t="s">
        <v>2043</v>
      </c>
      <c r="L1281"/>
      <c r="M1281"/>
    </row>
    <row r="1282" spans="1:13" ht="26.4" x14ac:dyDescent="0.25">
      <c r="A1282" s="4" t="s">
        <v>3117</v>
      </c>
      <c r="B1282" s="4" t="s">
        <v>2044</v>
      </c>
      <c r="C1282" s="13" t="s">
        <v>3977</v>
      </c>
      <c r="D1282" s="4" t="s">
        <v>2044</v>
      </c>
      <c r="L1282"/>
      <c r="M1282"/>
    </row>
    <row r="1283" spans="1:13" ht="26.4" x14ac:dyDescent="0.25">
      <c r="A1283" s="4" t="s">
        <v>3977</v>
      </c>
      <c r="B1283" s="4" t="s">
        <v>2045</v>
      </c>
      <c r="C1283" s="13" t="s">
        <v>2626</v>
      </c>
      <c r="D1283" s="4" t="s">
        <v>2045</v>
      </c>
      <c r="L1283"/>
      <c r="M1283"/>
    </row>
    <row r="1284" spans="1:13" ht="26.4" x14ac:dyDescent="0.25">
      <c r="A1284" s="4" t="s">
        <v>2626</v>
      </c>
      <c r="B1284" s="4" t="s">
        <v>2046</v>
      </c>
      <c r="C1284" s="13" t="s">
        <v>997</v>
      </c>
      <c r="D1284" s="4" t="s">
        <v>2046</v>
      </c>
      <c r="L1284"/>
      <c r="M1284"/>
    </row>
    <row r="1285" spans="1:13" ht="26.4" x14ac:dyDescent="0.25">
      <c r="A1285" s="4" t="s">
        <v>997</v>
      </c>
      <c r="B1285" s="4" t="s">
        <v>2047</v>
      </c>
      <c r="C1285" s="13" t="s">
        <v>2953</v>
      </c>
      <c r="D1285" s="4" t="s">
        <v>2047</v>
      </c>
      <c r="L1285"/>
      <c r="M1285"/>
    </row>
    <row r="1286" spans="1:13" ht="26.4" x14ac:dyDescent="0.25">
      <c r="A1286" s="4" t="s">
        <v>2953</v>
      </c>
      <c r="B1286" s="4" t="s">
        <v>2048</v>
      </c>
      <c r="C1286" s="13" t="s">
        <v>418</v>
      </c>
      <c r="D1286" s="4" t="s">
        <v>2048</v>
      </c>
      <c r="L1286"/>
      <c r="M1286"/>
    </row>
    <row r="1287" spans="1:13" ht="26.4" x14ac:dyDescent="0.25">
      <c r="A1287" s="4" t="s">
        <v>418</v>
      </c>
      <c r="B1287" s="4" t="s">
        <v>2049</v>
      </c>
      <c r="C1287" s="13" t="s">
        <v>2282</v>
      </c>
      <c r="D1287" s="4" t="s">
        <v>2049</v>
      </c>
      <c r="L1287"/>
      <c r="M1287"/>
    </row>
    <row r="1288" spans="1:13" ht="26.4" x14ac:dyDescent="0.25">
      <c r="A1288" s="4" t="s">
        <v>2282</v>
      </c>
      <c r="B1288" s="4" t="s">
        <v>2050</v>
      </c>
      <c r="C1288" s="13" t="s">
        <v>1989</v>
      </c>
      <c r="D1288" s="4" t="s">
        <v>2050</v>
      </c>
      <c r="L1288"/>
      <c r="M1288"/>
    </row>
    <row r="1289" spans="1:13" ht="26.4" x14ac:dyDescent="0.25">
      <c r="A1289" s="4" t="s">
        <v>1989</v>
      </c>
      <c r="B1289" s="4" t="s">
        <v>1990</v>
      </c>
      <c r="C1289" s="13" t="s">
        <v>2277</v>
      </c>
      <c r="D1289" s="4" t="s">
        <v>1990</v>
      </c>
      <c r="L1289"/>
      <c r="M1289"/>
    </row>
    <row r="1290" spans="1:13" ht="26.4" x14ac:dyDescent="0.25">
      <c r="A1290" s="4" t="s">
        <v>2277</v>
      </c>
      <c r="B1290" s="4" t="s">
        <v>1991</v>
      </c>
      <c r="C1290" s="13" t="s">
        <v>284</v>
      </c>
      <c r="D1290" s="4" t="s">
        <v>1991</v>
      </c>
      <c r="L1290"/>
      <c r="M1290"/>
    </row>
    <row r="1291" spans="1:13" ht="26.4" x14ac:dyDescent="0.25">
      <c r="A1291" s="4" t="s">
        <v>53</v>
      </c>
      <c r="B1291" s="4" t="s">
        <v>1992</v>
      </c>
      <c r="C1291" s="13" t="s">
        <v>760</v>
      </c>
      <c r="D1291" s="4" t="s">
        <v>1992</v>
      </c>
      <c r="L1291"/>
      <c r="M1291"/>
    </row>
    <row r="1292" spans="1:13" ht="26.4" x14ac:dyDescent="0.25">
      <c r="A1292" s="4" t="s">
        <v>760</v>
      </c>
      <c r="B1292" s="4" t="s">
        <v>1993</v>
      </c>
      <c r="C1292" s="13" t="s">
        <v>3976</v>
      </c>
      <c r="D1292" s="4" t="s">
        <v>1993</v>
      </c>
      <c r="L1292"/>
      <c r="M1292"/>
    </row>
    <row r="1293" spans="1:13" ht="26.4" x14ac:dyDescent="0.25">
      <c r="A1293" s="4" t="s">
        <v>3976</v>
      </c>
      <c r="B1293" s="4" t="s">
        <v>1994</v>
      </c>
      <c r="C1293" s="13" t="s">
        <v>1926</v>
      </c>
      <c r="D1293" s="4" t="s">
        <v>1994</v>
      </c>
      <c r="L1293"/>
      <c r="M1293"/>
    </row>
    <row r="1294" spans="1:13" ht="26.4" x14ac:dyDescent="0.25">
      <c r="A1294" s="4" t="s">
        <v>1926</v>
      </c>
      <c r="B1294" s="4" t="s">
        <v>1995</v>
      </c>
      <c r="C1294" s="13" t="s">
        <v>771</v>
      </c>
      <c r="D1294" s="4" t="s">
        <v>1995</v>
      </c>
      <c r="L1294"/>
      <c r="M1294"/>
    </row>
    <row r="1295" spans="1:13" ht="26.4" x14ac:dyDescent="0.25">
      <c r="A1295" s="4" t="s">
        <v>771</v>
      </c>
      <c r="B1295" s="4" t="s">
        <v>1996</v>
      </c>
      <c r="C1295" s="13" t="s">
        <v>1461</v>
      </c>
      <c r="D1295" s="4" t="s">
        <v>1996</v>
      </c>
      <c r="L1295"/>
      <c r="M1295"/>
    </row>
    <row r="1296" spans="1:13" ht="26.4" x14ac:dyDescent="0.25">
      <c r="A1296" s="4" t="s">
        <v>1461</v>
      </c>
      <c r="B1296" s="4" t="s">
        <v>1997</v>
      </c>
      <c r="C1296" s="13" t="s">
        <v>755</v>
      </c>
      <c r="D1296" s="4" t="s">
        <v>1997</v>
      </c>
      <c r="L1296"/>
      <c r="M1296"/>
    </row>
    <row r="1297" spans="1:13" ht="26.4" x14ac:dyDescent="0.25">
      <c r="A1297" s="4" t="s">
        <v>755</v>
      </c>
      <c r="B1297" s="4" t="s">
        <v>1998</v>
      </c>
      <c r="C1297" s="13" t="s">
        <v>2971</v>
      </c>
      <c r="D1297" s="4" t="s">
        <v>1998</v>
      </c>
      <c r="L1297"/>
      <c r="M1297"/>
    </row>
    <row r="1298" spans="1:13" ht="26.4" x14ac:dyDescent="0.25">
      <c r="A1298" s="4" t="s">
        <v>2971</v>
      </c>
      <c r="B1298" s="4" t="s">
        <v>1999</v>
      </c>
      <c r="C1298" s="13" t="s">
        <v>1890</v>
      </c>
      <c r="D1298" s="4" t="s">
        <v>1999</v>
      </c>
      <c r="L1298"/>
      <c r="M1298"/>
    </row>
    <row r="1299" spans="1:13" ht="26.4" x14ac:dyDescent="0.25">
      <c r="A1299" s="4" t="s">
        <v>1890</v>
      </c>
      <c r="B1299" s="4" t="s">
        <v>2000</v>
      </c>
      <c r="C1299" s="13" t="s">
        <v>402</v>
      </c>
      <c r="D1299" s="4" t="s">
        <v>2000</v>
      </c>
      <c r="L1299"/>
      <c r="M1299"/>
    </row>
    <row r="1300" spans="1:13" ht="26.4" x14ac:dyDescent="0.25">
      <c r="A1300" s="4" t="s">
        <v>402</v>
      </c>
      <c r="B1300" s="4" t="s">
        <v>2001</v>
      </c>
      <c r="C1300" s="13" t="s">
        <v>2002</v>
      </c>
      <c r="D1300" s="4" t="s">
        <v>2001</v>
      </c>
      <c r="L1300"/>
      <c r="M1300"/>
    </row>
    <row r="1301" spans="1:13" ht="26.4" x14ac:dyDescent="0.25">
      <c r="A1301" s="4" t="s">
        <v>2002</v>
      </c>
      <c r="B1301" s="4" t="s">
        <v>2003</v>
      </c>
      <c r="C1301" s="13" t="s">
        <v>1279</v>
      </c>
      <c r="D1301" s="4" t="s">
        <v>2003</v>
      </c>
      <c r="L1301"/>
      <c r="M1301"/>
    </row>
    <row r="1302" spans="1:13" ht="26.4" x14ac:dyDescent="0.25">
      <c r="A1302" s="4" t="s">
        <v>1279</v>
      </c>
      <c r="B1302" s="4" t="s">
        <v>2004</v>
      </c>
      <c r="C1302" s="13" t="s">
        <v>1289</v>
      </c>
      <c r="D1302" s="4" t="s">
        <v>2004</v>
      </c>
      <c r="L1302"/>
      <c r="M1302"/>
    </row>
    <row r="1303" spans="1:13" ht="26.4" x14ac:dyDescent="0.25">
      <c r="A1303" s="4" t="s">
        <v>1289</v>
      </c>
      <c r="B1303" s="4" t="s">
        <v>2005</v>
      </c>
      <c r="C1303" s="13" t="s">
        <v>419</v>
      </c>
      <c r="D1303" s="4" t="s">
        <v>2005</v>
      </c>
      <c r="L1303"/>
      <c r="M1303"/>
    </row>
    <row r="1304" spans="1:13" ht="26.4" x14ac:dyDescent="0.25">
      <c r="A1304" s="4" t="s">
        <v>419</v>
      </c>
      <c r="B1304" s="4" t="s">
        <v>2006</v>
      </c>
      <c r="C1304" s="13" t="s">
        <v>2288</v>
      </c>
      <c r="D1304" s="4" t="s">
        <v>2006</v>
      </c>
      <c r="L1304"/>
      <c r="M1304"/>
    </row>
    <row r="1305" spans="1:13" ht="26.4" x14ac:dyDescent="0.25">
      <c r="A1305" s="4" t="s">
        <v>2288</v>
      </c>
      <c r="B1305" s="4" t="s">
        <v>26</v>
      </c>
      <c r="C1305" s="13" t="s">
        <v>1288</v>
      </c>
      <c r="D1305" s="4" t="s">
        <v>26</v>
      </c>
      <c r="L1305"/>
      <c r="M1305"/>
    </row>
    <row r="1306" spans="1:13" ht="26.4" x14ac:dyDescent="0.25">
      <c r="A1306" s="4" t="s">
        <v>1288</v>
      </c>
      <c r="B1306" s="4" t="s">
        <v>27</v>
      </c>
      <c r="C1306" s="13" t="s">
        <v>2285</v>
      </c>
      <c r="D1306" s="4" t="s">
        <v>27</v>
      </c>
      <c r="L1306"/>
      <c r="M1306"/>
    </row>
    <row r="1307" spans="1:13" ht="26.4" x14ac:dyDescent="0.25">
      <c r="A1307" s="4" t="s">
        <v>2285</v>
      </c>
      <c r="B1307" s="4" t="s">
        <v>28</v>
      </c>
      <c r="C1307" s="13" t="s">
        <v>1507</v>
      </c>
      <c r="D1307" s="4" t="s">
        <v>28</v>
      </c>
      <c r="L1307"/>
      <c r="M1307"/>
    </row>
    <row r="1308" spans="1:13" ht="26.4" x14ac:dyDescent="0.25">
      <c r="A1308" s="4" t="s">
        <v>1507</v>
      </c>
      <c r="B1308" s="4" t="s">
        <v>36</v>
      </c>
      <c r="C1308" s="13" t="s">
        <v>347</v>
      </c>
      <c r="D1308" s="4" t="s">
        <v>36</v>
      </c>
      <c r="L1308"/>
      <c r="M1308"/>
    </row>
    <row r="1309" spans="1:13" ht="26.4" x14ac:dyDescent="0.25">
      <c r="A1309" s="4" t="s">
        <v>3949</v>
      </c>
      <c r="B1309" s="4" t="s">
        <v>37</v>
      </c>
      <c r="C1309" s="13" t="s">
        <v>4092</v>
      </c>
      <c r="D1309" s="4" t="s">
        <v>37</v>
      </c>
      <c r="L1309"/>
      <c r="M1309"/>
    </row>
    <row r="1310" spans="1:13" ht="26.4" x14ac:dyDescent="0.25">
      <c r="A1310" s="4" t="s">
        <v>4092</v>
      </c>
      <c r="B1310" s="4" t="s">
        <v>1226</v>
      </c>
      <c r="C1310" s="13" t="s">
        <v>1460</v>
      </c>
      <c r="D1310" s="4" t="s">
        <v>1226</v>
      </c>
      <c r="L1310"/>
      <c r="M1310"/>
    </row>
    <row r="1311" spans="1:13" ht="26.4" x14ac:dyDescent="0.25">
      <c r="A1311" s="4" t="s">
        <v>1460</v>
      </c>
      <c r="B1311" s="4" t="s">
        <v>1227</v>
      </c>
      <c r="C1311" s="13" t="s">
        <v>2284</v>
      </c>
      <c r="D1311" s="4" t="s">
        <v>1227</v>
      </c>
      <c r="L1311"/>
      <c r="M1311"/>
    </row>
    <row r="1312" spans="1:13" ht="26.4" x14ac:dyDescent="0.25">
      <c r="A1312" s="4" t="s">
        <v>2284</v>
      </c>
      <c r="B1312" s="4" t="s">
        <v>1228</v>
      </c>
      <c r="C1312" s="13" t="s">
        <v>2970</v>
      </c>
      <c r="D1312" s="4" t="s">
        <v>1228</v>
      </c>
      <c r="L1312"/>
      <c r="M1312"/>
    </row>
    <row r="1313" spans="1:13" ht="26.4" x14ac:dyDescent="0.25">
      <c r="A1313" s="4" t="s">
        <v>2970</v>
      </c>
      <c r="B1313" s="4" t="s">
        <v>1229</v>
      </c>
      <c r="C1313" s="13" t="s">
        <v>3118</v>
      </c>
      <c r="D1313" s="4" t="s">
        <v>1229</v>
      </c>
      <c r="L1313"/>
      <c r="M1313"/>
    </row>
    <row r="1314" spans="1:13" ht="26.4" x14ac:dyDescent="0.25">
      <c r="A1314" s="4" t="s">
        <v>3118</v>
      </c>
      <c r="B1314" s="4" t="s">
        <v>1230</v>
      </c>
      <c r="C1314" s="13" t="s">
        <v>1281</v>
      </c>
      <c r="D1314" s="4" t="s">
        <v>1230</v>
      </c>
      <c r="L1314"/>
      <c r="M1314"/>
    </row>
    <row r="1315" spans="1:13" ht="26.4" x14ac:dyDescent="0.25">
      <c r="A1315" s="4" t="s">
        <v>1281</v>
      </c>
      <c r="B1315" s="4" t="s">
        <v>1231</v>
      </c>
      <c r="C1315" s="13" t="s">
        <v>765</v>
      </c>
      <c r="D1315" s="4" t="s">
        <v>1231</v>
      </c>
      <c r="L1315"/>
      <c r="M1315"/>
    </row>
    <row r="1316" spans="1:13" ht="26.4" x14ac:dyDescent="0.25">
      <c r="A1316" s="4" t="s">
        <v>765</v>
      </c>
      <c r="B1316" s="4" t="s">
        <v>1232</v>
      </c>
      <c r="C1316" s="13" t="s">
        <v>1486</v>
      </c>
      <c r="D1316" s="4" t="s">
        <v>1232</v>
      </c>
      <c r="L1316"/>
      <c r="M1316"/>
    </row>
    <row r="1317" spans="1:13" ht="26.4" x14ac:dyDescent="0.25">
      <c r="A1317" s="4" t="s">
        <v>1486</v>
      </c>
      <c r="B1317" s="4" t="s">
        <v>1233</v>
      </c>
      <c r="C1317" s="13" t="s">
        <v>1272</v>
      </c>
      <c r="D1317" s="4" t="s">
        <v>1233</v>
      </c>
      <c r="L1317"/>
      <c r="M1317"/>
    </row>
    <row r="1318" spans="1:13" ht="26.4" x14ac:dyDescent="0.25">
      <c r="A1318" s="4" t="s">
        <v>1272</v>
      </c>
      <c r="B1318" s="4" t="s">
        <v>1234</v>
      </c>
      <c r="C1318" s="13" t="s">
        <v>1282</v>
      </c>
      <c r="D1318" s="4" t="s">
        <v>1234</v>
      </c>
      <c r="L1318"/>
      <c r="M1318"/>
    </row>
    <row r="1319" spans="1:13" ht="26.4" x14ac:dyDescent="0.25">
      <c r="A1319" s="4" t="s">
        <v>1282</v>
      </c>
      <c r="B1319" s="4" t="s">
        <v>1235</v>
      </c>
      <c r="C1319" s="13" t="s">
        <v>1236</v>
      </c>
      <c r="D1319" s="4" t="s">
        <v>1235</v>
      </c>
      <c r="L1319"/>
      <c r="M1319"/>
    </row>
    <row r="1320" spans="1:13" ht="26.4" x14ac:dyDescent="0.25">
      <c r="A1320" s="4" t="s">
        <v>1236</v>
      </c>
      <c r="B1320" s="4" t="s">
        <v>1237</v>
      </c>
      <c r="C1320" s="13" t="s">
        <v>1300</v>
      </c>
      <c r="D1320" s="4" t="s">
        <v>1237</v>
      </c>
      <c r="L1320"/>
      <c r="M1320"/>
    </row>
    <row r="1321" spans="1:13" ht="26.4" x14ac:dyDescent="0.25">
      <c r="A1321" s="4" t="s">
        <v>1300</v>
      </c>
      <c r="B1321" s="4" t="s">
        <v>1238</v>
      </c>
      <c r="C1321" s="13" t="s">
        <v>775</v>
      </c>
      <c r="D1321" s="4" t="s">
        <v>1238</v>
      </c>
      <c r="L1321"/>
      <c r="M1321"/>
    </row>
    <row r="1322" spans="1:13" ht="26.4" x14ac:dyDescent="0.25">
      <c r="A1322" s="4" t="s">
        <v>775</v>
      </c>
      <c r="B1322" s="4" t="s">
        <v>1239</v>
      </c>
      <c r="C1322" s="13" t="s">
        <v>1273</v>
      </c>
      <c r="D1322" s="4" t="s">
        <v>1239</v>
      </c>
      <c r="L1322"/>
      <c r="M1322"/>
    </row>
    <row r="1323" spans="1:13" ht="26.4" x14ac:dyDescent="0.25">
      <c r="A1323" s="4" t="s">
        <v>1273</v>
      </c>
      <c r="B1323" s="4" t="s">
        <v>1240</v>
      </c>
      <c r="C1323" s="13" t="s">
        <v>1241</v>
      </c>
      <c r="D1323" s="4" t="s">
        <v>1240</v>
      </c>
      <c r="L1323"/>
      <c r="M1323"/>
    </row>
    <row r="1324" spans="1:13" ht="26.4" x14ac:dyDescent="0.25">
      <c r="A1324" s="4" t="s">
        <v>1241</v>
      </c>
      <c r="B1324" s="4" t="s">
        <v>1242</v>
      </c>
      <c r="C1324" s="13" t="s">
        <v>1243</v>
      </c>
      <c r="D1324" s="4" t="s">
        <v>1242</v>
      </c>
      <c r="L1324"/>
      <c r="M1324"/>
    </row>
    <row r="1325" spans="1:13" ht="26.4" x14ac:dyDescent="0.25">
      <c r="A1325" s="4" t="s">
        <v>1243</v>
      </c>
      <c r="B1325" s="4" t="s">
        <v>1244</v>
      </c>
      <c r="C1325" s="13" t="s">
        <v>3590</v>
      </c>
      <c r="D1325" s="4" t="s">
        <v>1244</v>
      </c>
      <c r="L1325"/>
      <c r="M1325"/>
    </row>
    <row r="1326" spans="1:13" ht="26.4" x14ac:dyDescent="0.25">
      <c r="A1326" s="4" t="s">
        <v>3590</v>
      </c>
      <c r="B1326" s="4" t="s">
        <v>1245</v>
      </c>
      <c r="C1326" s="13" t="s">
        <v>503</v>
      </c>
      <c r="D1326" s="4" t="s">
        <v>1245</v>
      </c>
      <c r="L1326"/>
      <c r="M1326"/>
    </row>
    <row r="1327" spans="1:13" ht="26.4" x14ac:dyDescent="0.25">
      <c r="A1327" s="4" t="s">
        <v>503</v>
      </c>
      <c r="B1327" s="4" t="s">
        <v>1246</v>
      </c>
      <c r="C1327" s="13" t="s">
        <v>1280</v>
      </c>
      <c r="D1327" s="4" t="s">
        <v>1246</v>
      </c>
      <c r="L1327"/>
      <c r="M1327"/>
    </row>
    <row r="1328" spans="1:13" ht="26.4" x14ac:dyDescent="0.25">
      <c r="A1328" s="4" t="s">
        <v>1280</v>
      </c>
      <c r="B1328" s="4" t="s">
        <v>1247</v>
      </c>
      <c r="C1328" s="13" t="s">
        <v>417</v>
      </c>
      <c r="D1328" s="4" t="s">
        <v>1247</v>
      </c>
      <c r="L1328"/>
      <c r="M1328"/>
    </row>
    <row r="1329" spans="1:13" ht="26.4" x14ac:dyDescent="0.25">
      <c r="A1329" s="4" t="s">
        <v>417</v>
      </c>
      <c r="B1329" s="4" t="s">
        <v>1248</v>
      </c>
      <c r="C1329" s="13" t="s">
        <v>1249</v>
      </c>
      <c r="D1329" s="4" t="s">
        <v>1248</v>
      </c>
      <c r="L1329"/>
      <c r="M1329"/>
    </row>
    <row r="1330" spans="1:13" ht="26.4" x14ac:dyDescent="0.25">
      <c r="A1330" s="4" t="s">
        <v>1249</v>
      </c>
      <c r="B1330" s="4" t="s">
        <v>1250</v>
      </c>
      <c r="C1330" s="13" t="s">
        <v>4095</v>
      </c>
      <c r="D1330" s="4" t="s">
        <v>1250</v>
      </c>
      <c r="L1330"/>
      <c r="M1330"/>
    </row>
    <row r="1331" spans="1:13" ht="26.4" x14ac:dyDescent="0.25">
      <c r="A1331" s="4" t="s">
        <v>4095</v>
      </c>
      <c r="B1331" s="4" t="s">
        <v>1251</v>
      </c>
      <c r="C1331" s="13" t="s">
        <v>1497</v>
      </c>
      <c r="D1331" s="4" t="s">
        <v>1251</v>
      </c>
      <c r="L1331"/>
      <c r="M1331"/>
    </row>
    <row r="1332" spans="1:13" ht="26.4" x14ac:dyDescent="0.25">
      <c r="A1332" s="4" t="s">
        <v>1497</v>
      </c>
      <c r="B1332" s="4" t="s">
        <v>1252</v>
      </c>
      <c r="C1332" s="13" t="s">
        <v>404</v>
      </c>
      <c r="D1332" s="4" t="s">
        <v>1252</v>
      </c>
      <c r="L1332"/>
      <c r="M1332"/>
    </row>
    <row r="1333" spans="1:13" ht="26.4" x14ac:dyDescent="0.25">
      <c r="A1333" s="4" t="s">
        <v>404</v>
      </c>
      <c r="B1333" s="4" t="s">
        <v>1253</v>
      </c>
      <c r="C1333" s="13" t="s">
        <v>1254</v>
      </c>
      <c r="D1333" s="4" t="s">
        <v>1253</v>
      </c>
      <c r="L1333"/>
      <c r="M1333"/>
    </row>
    <row r="1334" spans="1:13" ht="26.4" x14ac:dyDescent="0.25">
      <c r="A1334" s="4" t="s">
        <v>1254</v>
      </c>
      <c r="B1334" s="4" t="s">
        <v>1255</v>
      </c>
      <c r="C1334" s="13" t="s">
        <v>1275</v>
      </c>
      <c r="D1334" s="4" t="s">
        <v>1255</v>
      </c>
      <c r="L1334"/>
      <c r="M1334"/>
    </row>
    <row r="1335" spans="1:13" ht="26.4" x14ac:dyDescent="0.25">
      <c r="A1335" s="4" t="s">
        <v>1275</v>
      </c>
      <c r="B1335" s="4" t="s">
        <v>1256</v>
      </c>
      <c r="C1335" s="13" t="s">
        <v>1301</v>
      </c>
      <c r="D1335" s="4" t="s">
        <v>1256</v>
      </c>
      <c r="L1335"/>
      <c r="M1335"/>
    </row>
    <row r="1336" spans="1:13" ht="26.4" x14ac:dyDescent="0.25">
      <c r="A1336" s="4" t="s">
        <v>1301</v>
      </c>
      <c r="B1336" s="4" t="s">
        <v>1257</v>
      </c>
      <c r="C1336" s="13" t="s">
        <v>2969</v>
      </c>
      <c r="D1336" s="4" t="s">
        <v>1257</v>
      </c>
      <c r="L1336"/>
      <c r="M1336"/>
    </row>
    <row r="1337" spans="1:13" ht="26.4" x14ac:dyDescent="0.25">
      <c r="A1337" s="4" t="s">
        <v>2969</v>
      </c>
      <c r="B1337" s="4" t="s">
        <v>1258</v>
      </c>
      <c r="C1337" s="13" t="s">
        <v>3277</v>
      </c>
      <c r="D1337" s="4" t="s">
        <v>1258</v>
      </c>
      <c r="L1337"/>
      <c r="M1337"/>
    </row>
    <row r="1338" spans="1:13" ht="26.4" x14ac:dyDescent="0.25">
      <c r="A1338" s="4" t="s">
        <v>3277</v>
      </c>
      <c r="B1338" s="4" t="s">
        <v>1259</v>
      </c>
      <c r="C1338" s="13" t="s">
        <v>3119</v>
      </c>
      <c r="D1338" s="4" t="s">
        <v>1259</v>
      </c>
      <c r="L1338"/>
      <c r="M1338"/>
    </row>
    <row r="1339" spans="1:13" ht="26.4" x14ac:dyDescent="0.25">
      <c r="A1339" s="4" t="s">
        <v>3119</v>
      </c>
      <c r="B1339" s="4" t="s">
        <v>1260</v>
      </c>
      <c r="C1339" s="13" t="s">
        <v>3120</v>
      </c>
      <c r="D1339" s="4" t="s">
        <v>1260</v>
      </c>
      <c r="L1339"/>
      <c r="M1339"/>
    </row>
    <row r="1340" spans="1:13" ht="26.4" x14ac:dyDescent="0.25">
      <c r="A1340" s="4" t="s">
        <v>3120</v>
      </c>
      <c r="B1340" s="4" t="s">
        <v>1261</v>
      </c>
      <c r="C1340" s="13" t="s">
        <v>492</v>
      </c>
      <c r="D1340" s="4" t="s">
        <v>1261</v>
      </c>
      <c r="L1340"/>
      <c r="M1340"/>
    </row>
    <row r="1341" spans="1:13" ht="26.4" x14ac:dyDescent="0.25">
      <c r="A1341" s="4" t="s">
        <v>492</v>
      </c>
      <c r="B1341" s="4" t="s">
        <v>1262</v>
      </c>
      <c r="C1341" s="13" t="s">
        <v>2577</v>
      </c>
      <c r="D1341" s="4" t="s">
        <v>1262</v>
      </c>
      <c r="L1341"/>
      <c r="M1341"/>
    </row>
    <row r="1342" spans="1:13" ht="26.4" x14ac:dyDescent="0.25">
      <c r="A1342" s="4" t="s">
        <v>2577</v>
      </c>
      <c r="B1342" s="4" t="s">
        <v>2578</v>
      </c>
      <c r="C1342" s="13" t="s">
        <v>223</v>
      </c>
      <c r="D1342" s="4" t="s">
        <v>2578</v>
      </c>
      <c r="L1342"/>
      <c r="M1342"/>
    </row>
    <row r="1343" spans="1:13" ht="26.4" x14ac:dyDescent="0.25">
      <c r="A1343" s="4" t="s">
        <v>3001</v>
      </c>
      <c r="B1343" s="4" t="s">
        <v>2579</v>
      </c>
      <c r="C1343" s="13" t="s">
        <v>4304</v>
      </c>
      <c r="D1343" s="4" t="s">
        <v>2579</v>
      </c>
      <c r="L1343"/>
      <c r="M1343"/>
    </row>
    <row r="1344" spans="1:13" ht="26.4" x14ac:dyDescent="0.25">
      <c r="A1344" s="4" t="s">
        <v>4304</v>
      </c>
      <c r="B1344" s="4" t="s">
        <v>2580</v>
      </c>
      <c r="C1344" s="13" t="s">
        <v>1274</v>
      </c>
      <c r="D1344" s="4" t="s">
        <v>2580</v>
      </c>
      <c r="L1344"/>
      <c r="M1344"/>
    </row>
    <row r="1345" spans="1:13" ht="26.4" x14ac:dyDescent="0.25">
      <c r="A1345" s="4" t="s">
        <v>1274</v>
      </c>
      <c r="B1345" s="4" t="s">
        <v>2581</v>
      </c>
      <c r="C1345" s="13" t="s">
        <v>1297</v>
      </c>
      <c r="D1345" s="4" t="s">
        <v>2581</v>
      </c>
      <c r="L1345"/>
      <c r="M1345"/>
    </row>
    <row r="1346" spans="1:13" ht="26.4" x14ac:dyDescent="0.25">
      <c r="A1346" s="4" t="s">
        <v>1297</v>
      </c>
      <c r="B1346" s="4" t="s">
        <v>656</v>
      </c>
      <c r="C1346" s="13" t="s">
        <v>4102</v>
      </c>
      <c r="D1346" s="4" t="s">
        <v>656</v>
      </c>
      <c r="L1346"/>
      <c r="M1346"/>
    </row>
    <row r="1347" spans="1:13" ht="26.4" x14ac:dyDescent="0.25">
      <c r="A1347" s="4" t="s">
        <v>4102</v>
      </c>
      <c r="B1347" s="4" t="s">
        <v>657</v>
      </c>
      <c r="C1347" s="13" t="s">
        <v>1269</v>
      </c>
      <c r="D1347" s="4" t="s">
        <v>657</v>
      </c>
      <c r="L1347"/>
      <c r="M1347"/>
    </row>
    <row r="1348" spans="1:13" ht="26.4" x14ac:dyDescent="0.25">
      <c r="A1348" s="4" t="s">
        <v>1269</v>
      </c>
      <c r="B1348" s="4" t="s">
        <v>3529</v>
      </c>
      <c r="C1348" s="13" t="s">
        <v>348</v>
      </c>
      <c r="D1348" s="4" t="s">
        <v>3529</v>
      </c>
      <c r="L1348"/>
      <c r="M1348"/>
    </row>
    <row r="1349" spans="1:13" ht="26.4" x14ac:dyDescent="0.25">
      <c r="A1349" s="4" t="s">
        <v>3950</v>
      </c>
      <c r="B1349" s="4" t="s">
        <v>3530</v>
      </c>
      <c r="C1349" s="13" t="s">
        <v>2977</v>
      </c>
      <c r="D1349" s="4" t="s">
        <v>3530</v>
      </c>
      <c r="L1349"/>
      <c r="M1349"/>
    </row>
    <row r="1350" spans="1:13" ht="26.4" x14ac:dyDescent="0.25">
      <c r="A1350" s="4" t="s">
        <v>2977</v>
      </c>
      <c r="B1350" s="4" t="s">
        <v>3531</v>
      </c>
      <c r="C1350" s="13" t="s">
        <v>767</v>
      </c>
      <c r="D1350" s="4" t="s">
        <v>3531</v>
      </c>
      <c r="L1350"/>
      <c r="M1350"/>
    </row>
    <row r="1351" spans="1:13" ht="26.4" x14ac:dyDescent="0.25">
      <c r="A1351" s="4" t="s">
        <v>767</v>
      </c>
      <c r="B1351" s="4" t="s">
        <v>3532</v>
      </c>
      <c r="C1351" s="13" t="s">
        <v>2972</v>
      </c>
      <c r="D1351" s="4" t="s">
        <v>3532</v>
      </c>
      <c r="L1351"/>
      <c r="M1351"/>
    </row>
    <row r="1352" spans="1:13" ht="26.4" x14ac:dyDescent="0.25">
      <c r="A1352" s="4" t="s">
        <v>2972</v>
      </c>
      <c r="B1352" s="4" t="s">
        <v>3533</v>
      </c>
      <c r="C1352" s="13" t="s">
        <v>3642</v>
      </c>
      <c r="D1352" s="4" t="s">
        <v>3533</v>
      </c>
      <c r="L1352"/>
      <c r="M1352"/>
    </row>
    <row r="1353" spans="1:13" ht="26.4" x14ac:dyDescent="0.25">
      <c r="A1353" s="4" t="s">
        <v>3642</v>
      </c>
      <c r="B1353" s="4" t="s">
        <v>3534</v>
      </c>
      <c r="C1353" s="13" t="s">
        <v>3589</v>
      </c>
      <c r="D1353" s="4" t="s">
        <v>3534</v>
      </c>
      <c r="L1353"/>
      <c r="M1353"/>
    </row>
    <row r="1354" spans="1:13" ht="26.4" x14ac:dyDescent="0.25">
      <c r="A1354" s="4" t="s">
        <v>3589</v>
      </c>
      <c r="B1354" s="4" t="s">
        <v>3535</v>
      </c>
      <c r="C1354" s="13" t="s">
        <v>3592</v>
      </c>
      <c r="D1354" s="4" t="s">
        <v>3535</v>
      </c>
      <c r="L1354"/>
      <c r="M1354"/>
    </row>
    <row r="1355" spans="1:13" ht="26.4" x14ac:dyDescent="0.25">
      <c r="A1355" s="4" t="s">
        <v>3592</v>
      </c>
      <c r="B1355" s="4" t="s">
        <v>3536</v>
      </c>
      <c r="C1355" s="13" t="s">
        <v>3537</v>
      </c>
      <c r="D1355" s="4" t="s">
        <v>3536</v>
      </c>
      <c r="L1355"/>
      <c r="M1355"/>
    </row>
    <row r="1356" spans="1:13" ht="26.4" x14ac:dyDescent="0.25">
      <c r="A1356" s="4" t="s">
        <v>3537</v>
      </c>
      <c r="B1356" s="4" t="s">
        <v>3538</v>
      </c>
      <c r="C1356" s="13" t="s">
        <v>663</v>
      </c>
      <c r="D1356" s="4" t="s">
        <v>3538</v>
      </c>
      <c r="L1356"/>
      <c r="M1356"/>
    </row>
    <row r="1357" spans="1:13" ht="26.4" x14ac:dyDescent="0.25">
      <c r="A1357" s="4" t="s">
        <v>663</v>
      </c>
      <c r="B1357" s="4" t="s">
        <v>664</v>
      </c>
      <c r="C1357" s="13" t="s">
        <v>1485</v>
      </c>
      <c r="D1357" s="4" t="s">
        <v>664</v>
      </c>
      <c r="L1357"/>
      <c r="M1357"/>
    </row>
    <row r="1358" spans="1:13" ht="26.4" x14ac:dyDescent="0.25">
      <c r="A1358" s="4" t="s">
        <v>1485</v>
      </c>
      <c r="B1358" s="4" t="s">
        <v>665</v>
      </c>
      <c r="C1358" s="13" t="s">
        <v>4105</v>
      </c>
      <c r="D1358" s="4" t="s">
        <v>665</v>
      </c>
      <c r="L1358"/>
      <c r="M1358"/>
    </row>
    <row r="1359" spans="1:13" ht="26.4" x14ac:dyDescent="0.25">
      <c r="A1359" s="4" t="s">
        <v>4105</v>
      </c>
      <c r="B1359" s="4" t="s">
        <v>666</v>
      </c>
      <c r="C1359" s="13" t="s">
        <v>766</v>
      </c>
      <c r="D1359" s="4" t="s">
        <v>666</v>
      </c>
      <c r="L1359"/>
      <c r="M1359"/>
    </row>
    <row r="1360" spans="1:13" ht="26.4" x14ac:dyDescent="0.25">
      <c r="A1360" s="4" t="s">
        <v>766</v>
      </c>
      <c r="B1360" s="4" t="s">
        <v>667</v>
      </c>
      <c r="C1360" s="13" t="s">
        <v>668</v>
      </c>
      <c r="D1360" s="4" t="s">
        <v>667</v>
      </c>
      <c r="L1360"/>
      <c r="M1360"/>
    </row>
    <row r="1361" spans="1:13" ht="26.4" x14ac:dyDescent="0.25">
      <c r="A1361" s="4" t="s">
        <v>668</v>
      </c>
      <c r="B1361" s="4" t="s">
        <v>669</v>
      </c>
      <c r="C1361" s="13" t="s">
        <v>3594</v>
      </c>
      <c r="D1361" s="4" t="s">
        <v>669</v>
      </c>
      <c r="L1361"/>
      <c r="M1361"/>
    </row>
    <row r="1362" spans="1:13" ht="26.4" x14ac:dyDescent="0.25">
      <c r="A1362" s="4" t="s">
        <v>3594</v>
      </c>
      <c r="B1362" s="4" t="s">
        <v>670</v>
      </c>
      <c r="C1362" s="13" t="s">
        <v>1267</v>
      </c>
      <c r="D1362" s="4" t="s">
        <v>670</v>
      </c>
      <c r="L1362"/>
      <c r="M1362"/>
    </row>
    <row r="1363" spans="1:13" ht="26.4" x14ac:dyDescent="0.25">
      <c r="A1363" s="4" t="s">
        <v>1267</v>
      </c>
      <c r="B1363" s="4" t="s">
        <v>671</v>
      </c>
      <c r="C1363" s="13" t="s">
        <v>285</v>
      </c>
      <c r="D1363" s="4" t="s">
        <v>671</v>
      </c>
      <c r="L1363"/>
      <c r="M1363"/>
    </row>
    <row r="1364" spans="1:13" ht="26.4" x14ac:dyDescent="0.25">
      <c r="A1364" s="4" t="s">
        <v>55</v>
      </c>
      <c r="B1364" s="4" t="s">
        <v>672</v>
      </c>
      <c r="C1364" s="13" t="s">
        <v>3636</v>
      </c>
      <c r="D1364" s="4" t="s">
        <v>672</v>
      </c>
      <c r="L1364"/>
      <c r="M1364"/>
    </row>
    <row r="1365" spans="1:13" ht="26.4" x14ac:dyDescent="0.25">
      <c r="A1365" s="4" t="s">
        <v>3636</v>
      </c>
      <c r="B1365" s="4" t="s">
        <v>673</v>
      </c>
      <c r="C1365" s="13" t="s">
        <v>1303</v>
      </c>
      <c r="D1365" s="4" t="s">
        <v>673</v>
      </c>
      <c r="L1365"/>
      <c r="M1365"/>
    </row>
    <row r="1366" spans="1:13" ht="26.4" x14ac:dyDescent="0.25">
      <c r="A1366" s="4" t="s">
        <v>1303</v>
      </c>
      <c r="B1366" s="4" t="s">
        <v>674</v>
      </c>
      <c r="C1366" s="13" t="s">
        <v>1270</v>
      </c>
      <c r="D1366" s="4" t="s">
        <v>674</v>
      </c>
      <c r="L1366"/>
      <c r="M1366"/>
    </row>
    <row r="1367" spans="1:13" ht="26.4" x14ac:dyDescent="0.25">
      <c r="A1367" s="4" t="s">
        <v>1270</v>
      </c>
      <c r="B1367" s="4" t="s">
        <v>675</v>
      </c>
      <c r="C1367" s="13" t="s">
        <v>1299</v>
      </c>
      <c r="D1367" s="4" t="s">
        <v>675</v>
      </c>
      <c r="L1367"/>
      <c r="M1367"/>
    </row>
    <row r="1368" spans="1:13" ht="26.4" x14ac:dyDescent="0.25">
      <c r="A1368" s="4" t="s">
        <v>1299</v>
      </c>
      <c r="B1368" s="4" t="s">
        <v>676</v>
      </c>
      <c r="C1368" s="13" t="s">
        <v>2973</v>
      </c>
      <c r="D1368" s="4" t="s">
        <v>676</v>
      </c>
      <c r="L1368"/>
      <c r="M1368"/>
    </row>
    <row r="1369" spans="1:13" ht="26.4" x14ac:dyDescent="0.25">
      <c r="A1369" s="4" t="s">
        <v>2973</v>
      </c>
      <c r="B1369" s="4" t="s">
        <v>677</v>
      </c>
      <c r="C1369" s="13" t="s">
        <v>1298</v>
      </c>
      <c r="D1369" s="4" t="s">
        <v>677</v>
      </c>
      <c r="L1369"/>
      <c r="M1369"/>
    </row>
    <row r="1370" spans="1:13" ht="26.4" x14ac:dyDescent="0.25">
      <c r="A1370" s="4" t="s">
        <v>1298</v>
      </c>
      <c r="B1370" s="4" t="s">
        <v>678</v>
      </c>
      <c r="C1370" s="13" t="s">
        <v>1889</v>
      </c>
      <c r="D1370" s="4" t="s">
        <v>678</v>
      </c>
      <c r="L1370"/>
      <c r="M1370"/>
    </row>
    <row r="1371" spans="1:13" ht="26.4" x14ac:dyDescent="0.25">
      <c r="A1371" s="4" t="s">
        <v>1889</v>
      </c>
      <c r="B1371" s="4" t="s">
        <v>679</v>
      </c>
      <c r="C1371" s="13" t="s">
        <v>1271</v>
      </c>
      <c r="D1371" s="4" t="s">
        <v>679</v>
      </c>
      <c r="L1371"/>
      <c r="M1371"/>
    </row>
    <row r="1372" spans="1:13" ht="26.4" x14ac:dyDescent="0.25">
      <c r="A1372" s="4" t="s">
        <v>1271</v>
      </c>
      <c r="B1372" s="4" t="s">
        <v>680</v>
      </c>
      <c r="C1372" s="13" t="s">
        <v>1939</v>
      </c>
      <c r="D1372" s="4" t="s">
        <v>680</v>
      </c>
      <c r="L1372"/>
      <c r="M1372"/>
    </row>
    <row r="1373" spans="1:13" ht="26.4" x14ac:dyDescent="0.25">
      <c r="A1373" s="4" t="s">
        <v>1939</v>
      </c>
      <c r="B1373" s="4" t="s">
        <v>681</v>
      </c>
      <c r="C1373" s="13" t="s">
        <v>682</v>
      </c>
      <c r="D1373" s="4" t="s">
        <v>681</v>
      </c>
      <c r="L1373"/>
      <c r="M1373"/>
    </row>
    <row r="1374" spans="1:13" ht="26.4" x14ac:dyDescent="0.25">
      <c r="A1374" s="4" t="s">
        <v>682</v>
      </c>
      <c r="B1374" s="4" t="s">
        <v>683</v>
      </c>
      <c r="C1374" s="13" t="s">
        <v>1488</v>
      </c>
      <c r="D1374" s="4" t="s">
        <v>683</v>
      </c>
      <c r="L1374"/>
      <c r="M1374"/>
    </row>
    <row r="1375" spans="1:13" ht="39.6" x14ac:dyDescent="0.25">
      <c r="A1375" s="4" t="s">
        <v>1488</v>
      </c>
      <c r="B1375" s="4" t="s">
        <v>684</v>
      </c>
      <c r="C1375" s="13" t="s">
        <v>1302</v>
      </c>
      <c r="D1375" s="4" t="s">
        <v>684</v>
      </c>
      <c r="L1375"/>
      <c r="M1375"/>
    </row>
    <row r="1376" spans="1:13" ht="26.4" x14ac:dyDescent="0.25">
      <c r="A1376" s="4" t="s">
        <v>1302</v>
      </c>
      <c r="B1376" s="4" t="s">
        <v>685</v>
      </c>
      <c r="C1376" s="13" t="s">
        <v>4303</v>
      </c>
      <c r="D1376" s="4" t="s">
        <v>685</v>
      </c>
      <c r="L1376"/>
      <c r="M1376"/>
    </row>
    <row r="1377" spans="1:13" ht="26.4" x14ac:dyDescent="0.25">
      <c r="A1377" s="4" t="s">
        <v>4303</v>
      </c>
      <c r="B1377" s="4" t="s">
        <v>3974</v>
      </c>
      <c r="C1377" s="13" t="s">
        <v>3385</v>
      </c>
      <c r="D1377" s="4" t="s">
        <v>3974</v>
      </c>
      <c r="L1377"/>
      <c r="M1377"/>
    </row>
    <row r="1378" spans="1:13" ht="26.4" x14ac:dyDescent="0.25">
      <c r="A1378" s="4" t="s">
        <v>3385</v>
      </c>
      <c r="B1378" s="4" t="s">
        <v>3975</v>
      </c>
      <c r="C1378" s="13" t="s">
        <v>4477</v>
      </c>
      <c r="D1378" s="4" t="s">
        <v>3975</v>
      </c>
      <c r="L1378"/>
      <c r="M1378"/>
    </row>
    <row r="1379" spans="1:13" ht="26.4" x14ac:dyDescent="0.25">
      <c r="A1379" s="4" t="s">
        <v>4477</v>
      </c>
      <c r="B1379" s="4" t="s">
        <v>4478</v>
      </c>
      <c r="C1379" s="13" t="s">
        <v>1891</v>
      </c>
      <c r="D1379" s="4" t="s">
        <v>4478</v>
      </c>
      <c r="L1379"/>
      <c r="M1379"/>
    </row>
    <row r="1380" spans="1:13" ht="26.4" x14ac:dyDescent="0.25">
      <c r="A1380" s="4" t="s">
        <v>1891</v>
      </c>
      <c r="B1380" s="4" t="s">
        <v>4479</v>
      </c>
      <c r="C1380" s="13" t="s">
        <v>1284</v>
      </c>
      <c r="D1380" s="4" t="s">
        <v>4479</v>
      </c>
      <c r="L1380"/>
      <c r="M1380"/>
    </row>
    <row r="1381" spans="1:13" ht="26.4" x14ac:dyDescent="0.25">
      <c r="A1381" s="4" t="s">
        <v>1284</v>
      </c>
      <c r="B1381" s="4" t="s">
        <v>4480</v>
      </c>
      <c r="C1381" s="13" t="s">
        <v>1499</v>
      </c>
      <c r="D1381" s="4" t="s">
        <v>4480</v>
      </c>
      <c r="L1381"/>
      <c r="M1381"/>
    </row>
    <row r="1382" spans="1:13" ht="26.4" x14ac:dyDescent="0.25">
      <c r="A1382" s="4" t="s">
        <v>1499</v>
      </c>
      <c r="B1382" s="4" t="s">
        <v>4481</v>
      </c>
      <c r="C1382" s="13" t="s">
        <v>1287</v>
      </c>
      <c r="D1382" s="4" t="s">
        <v>4481</v>
      </c>
      <c r="L1382"/>
      <c r="M1382"/>
    </row>
    <row r="1383" spans="1:13" ht="26.4" x14ac:dyDescent="0.25">
      <c r="A1383" s="4" t="s">
        <v>1287</v>
      </c>
      <c r="B1383" s="4" t="s">
        <v>4482</v>
      </c>
      <c r="C1383" s="13" t="s">
        <v>355</v>
      </c>
      <c r="D1383" s="4" t="s">
        <v>4482</v>
      </c>
      <c r="L1383"/>
      <c r="M1383"/>
    </row>
    <row r="1384" spans="1:13" ht="26.4" x14ac:dyDescent="0.25">
      <c r="A1384" s="4" t="s">
        <v>3282</v>
      </c>
      <c r="B1384" s="4" t="s">
        <v>4483</v>
      </c>
      <c r="C1384" s="13" t="s">
        <v>1278</v>
      </c>
      <c r="D1384" s="4" t="s">
        <v>4483</v>
      </c>
      <c r="L1384"/>
      <c r="M1384"/>
    </row>
    <row r="1385" spans="1:13" ht="26.4" x14ac:dyDescent="0.25">
      <c r="A1385" s="4" t="s">
        <v>1278</v>
      </c>
      <c r="B1385" s="4" t="s">
        <v>4484</v>
      </c>
      <c r="C1385" s="13" t="s">
        <v>1466</v>
      </c>
      <c r="D1385" s="4" t="s">
        <v>4484</v>
      </c>
      <c r="L1385"/>
      <c r="M1385"/>
    </row>
    <row r="1386" spans="1:13" ht="26.4" x14ac:dyDescent="0.25">
      <c r="A1386" s="4" t="s">
        <v>1466</v>
      </c>
      <c r="B1386" s="4" t="s">
        <v>4485</v>
      </c>
      <c r="C1386" s="13" t="s">
        <v>2711</v>
      </c>
      <c r="D1386" s="4" t="s">
        <v>4485</v>
      </c>
      <c r="L1386"/>
      <c r="M1386"/>
    </row>
    <row r="1387" spans="1:13" ht="26.4" x14ac:dyDescent="0.25">
      <c r="A1387" s="4" t="s">
        <v>2711</v>
      </c>
      <c r="B1387" s="4" t="s">
        <v>4486</v>
      </c>
      <c r="C1387" s="13" t="s">
        <v>764</v>
      </c>
      <c r="D1387" s="4" t="s">
        <v>4486</v>
      </c>
      <c r="L1387"/>
      <c r="M1387"/>
    </row>
    <row r="1388" spans="1:13" ht="26.4" x14ac:dyDescent="0.25">
      <c r="A1388" s="4" t="s">
        <v>764</v>
      </c>
      <c r="B1388" s="4" t="s">
        <v>4487</v>
      </c>
      <c r="C1388" s="13" t="s">
        <v>3121</v>
      </c>
      <c r="D1388" s="4" t="s">
        <v>4487</v>
      </c>
      <c r="L1388"/>
      <c r="M1388"/>
    </row>
    <row r="1389" spans="1:13" ht="26.4" x14ac:dyDescent="0.25">
      <c r="A1389" s="4" t="s">
        <v>3121</v>
      </c>
      <c r="B1389" s="4" t="s">
        <v>4488</v>
      </c>
      <c r="C1389" s="13" t="s">
        <v>4097</v>
      </c>
      <c r="D1389" s="4" t="s">
        <v>4488</v>
      </c>
      <c r="L1389"/>
      <c r="M1389"/>
    </row>
    <row r="1390" spans="1:13" ht="26.4" x14ac:dyDescent="0.25">
      <c r="A1390" s="4" t="s">
        <v>4097</v>
      </c>
      <c r="B1390" s="4" t="s">
        <v>4489</v>
      </c>
      <c r="C1390" s="13" t="s">
        <v>4490</v>
      </c>
      <c r="D1390" s="4" t="s">
        <v>4489</v>
      </c>
      <c r="L1390"/>
      <c r="M1390"/>
    </row>
    <row r="1391" spans="1:13" ht="26.4" x14ac:dyDescent="0.25">
      <c r="A1391" s="4" t="s">
        <v>4490</v>
      </c>
      <c r="B1391" s="4" t="s">
        <v>4491</v>
      </c>
      <c r="C1391" s="13" t="s">
        <v>3384</v>
      </c>
      <c r="D1391" s="4" t="s">
        <v>4491</v>
      </c>
      <c r="L1391"/>
      <c r="M1391"/>
    </row>
    <row r="1392" spans="1:13" ht="26.4" x14ac:dyDescent="0.25">
      <c r="A1392" s="4" t="s">
        <v>3384</v>
      </c>
      <c r="B1392" s="4" t="s">
        <v>1625</v>
      </c>
      <c r="C1392" s="13" t="s">
        <v>3333</v>
      </c>
      <c r="D1392" s="4" t="s">
        <v>1625</v>
      </c>
      <c r="L1392"/>
      <c r="M1392"/>
    </row>
    <row r="1393" spans="1:13" ht="26.4" x14ac:dyDescent="0.25">
      <c r="A1393" s="4" t="s">
        <v>3333</v>
      </c>
      <c r="B1393" s="4" t="s">
        <v>1626</v>
      </c>
      <c r="C1393" s="13" t="s">
        <v>4307</v>
      </c>
      <c r="D1393" s="4" t="s">
        <v>1626</v>
      </c>
      <c r="L1393"/>
      <c r="M1393"/>
    </row>
    <row r="1394" spans="1:13" ht="26.4" x14ac:dyDescent="0.25">
      <c r="A1394" s="4" t="s">
        <v>4307</v>
      </c>
      <c r="B1394" s="4" t="s">
        <v>1627</v>
      </c>
      <c r="C1394" s="13" t="s">
        <v>45</v>
      </c>
      <c r="D1394" s="4" t="s">
        <v>1627</v>
      </c>
      <c r="L1394"/>
      <c r="M1394"/>
    </row>
    <row r="1395" spans="1:13" ht="26.4" x14ac:dyDescent="0.25">
      <c r="A1395" s="4" t="s">
        <v>45</v>
      </c>
      <c r="B1395" s="4" t="s">
        <v>1628</v>
      </c>
      <c r="C1395" s="13" t="s">
        <v>1506</v>
      </c>
      <c r="D1395" s="4" t="s">
        <v>1628</v>
      </c>
      <c r="L1395"/>
      <c r="M1395"/>
    </row>
    <row r="1396" spans="1:13" ht="26.4" x14ac:dyDescent="0.25">
      <c r="A1396" s="4" t="s">
        <v>1506</v>
      </c>
      <c r="B1396" s="4" t="s">
        <v>1629</v>
      </c>
      <c r="C1396" s="13" t="s">
        <v>3588</v>
      </c>
      <c r="D1396" s="4" t="s">
        <v>1629</v>
      </c>
      <c r="L1396"/>
      <c r="M1396"/>
    </row>
    <row r="1397" spans="1:13" ht="26.4" x14ac:dyDescent="0.25">
      <c r="A1397" s="4" t="s">
        <v>3588</v>
      </c>
      <c r="B1397" s="4" t="s">
        <v>1630</v>
      </c>
      <c r="C1397" s="13" t="s">
        <v>4291</v>
      </c>
      <c r="D1397" s="4" t="s">
        <v>1630</v>
      </c>
      <c r="L1397"/>
      <c r="M1397"/>
    </row>
    <row r="1398" spans="1:13" ht="26.4" x14ac:dyDescent="0.25">
      <c r="A1398" s="4" t="s">
        <v>4291</v>
      </c>
      <c r="B1398" s="4" t="s">
        <v>1631</v>
      </c>
      <c r="C1398" s="13" t="s">
        <v>3038</v>
      </c>
      <c r="D1398" s="4" t="s">
        <v>1631</v>
      </c>
      <c r="L1398"/>
      <c r="M1398"/>
    </row>
    <row r="1399" spans="1:13" ht="26.4" x14ac:dyDescent="0.25">
      <c r="A1399" s="4" t="s">
        <v>3038</v>
      </c>
      <c r="B1399" s="4" t="s">
        <v>1632</v>
      </c>
      <c r="C1399" s="13" t="s">
        <v>286</v>
      </c>
      <c r="D1399" s="4" t="s">
        <v>1632</v>
      </c>
      <c r="L1399"/>
      <c r="M1399"/>
    </row>
    <row r="1400" spans="1:13" ht="26.4" x14ac:dyDescent="0.25">
      <c r="A1400" s="4" t="s">
        <v>58</v>
      </c>
      <c r="B1400" s="4" t="s">
        <v>4510</v>
      </c>
      <c r="C1400" s="13" t="s">
        <v>1470</v>
      </c>
      <c r="D1400" s="4" t="s">
        <v>4510</v>
      </c>
      <c r="L1400"/>
      <c r="M1400"/>
    </row>
    <row r="1401" spans="1:13" ht="26.4" x14ac:dyDescent="0.25">
      <c r="A1401" s="4" t="s">
        <v>1470</v>
      </c>
      <c r="B1401" s="4" t="s">
        <v>4511</v>
      </c>
      <c r="C1401" s="13" t="s">
        <v>202</v>
      </c>
      <c r="D1401" s="4" t="s">
        <v>4511</v>
      </c>
      <c r="L1401"/>
      <c r="M1401"/>
    </row>
    <row r="1402" spans="1:13" ht="26.4" x14ac:dyDescent="0.25">
      <c r="A1402" s="4" t="s">
        <v>3122</v>
      </c>
      <c r="B1402" s="4" t="s">
        <v>4512</v>
      </c>
      <c r="C1402" s="13" t="s">
        <v>1477</v>
      </c>
      <c r="D1402" s="4" t="s">
        <v>4512</v>
      </c>
      <c r="L1402"/>
      <c r="M1402"/>
    </row>
    <row r="1403" spans="1:13" ht="26.4" x14ac:dyDescent="0.25">
      <c r="A1403" s="4" t="s">
        <v>1477</v>
      </c>
      <c r="B1403" s="4" t="s">
        <v>4513</v>
      </c>
      <c r="C1403" s="13" t="s">
        <v>4096</v>
      </c>
      <c r="D1403" s="4" t="s">
        <v>4513</v>
      </c>
      <c r="L1403"/>
      <c r="M1403"/>
    </row>
    <row r="1404" spans="1:13" ht="26.4" x14ac:dyDescent="0.25">
      <c r="A1404" s="4" t="s">
        <v>4096</v>
      </c>
      <c r="B1404" s="4" t="s">
        <v>4514</v>
      </c>
      <c r="C1404" s="13" t="s">
        <v>3039</v>
      </c>
      <c r="D1404" s="4" t="s">
        <v>4514</v>
      </c>
      <c r="L1404"/>
      <c r="M1404"/>
    </row>
    <row r="1405" spans="1:13" ht="26.4" x14ac:dyDescent="0.25">
      <c r="A1405" s="4" t="s">
        <v>3039</v>
      </c>
      <c r="B1405" s="4" t="s">
        <v>4515</v>
      </c>
      <c r="C1405" s="13" t="s">
        <v>2646</v>
      </c>
      <c r="D1405" s="4" t="s">
        <v>4515</v>
      </c>
      <c r="L1405"/>
      <c r="M1405"/>
    </row>
    <row r="1406" spans="1:13" ht="26.4" x14ac:dyDescent="0.25">
      <c r="A1406" s="4" t="s">
        <v>2646</v>
      </c>
      <c r="B1406" s="4" t="s">
        <v>4516</v>
      </c>
      <c r="C1406" s="13" t="s">
        <v>3387</v>
      </c>
      <c r="D1406" s="4" t="s">
        <v>4516</v>
      </c>
      <c r="L1406"/>
      <c r="M1406"/>
    </row>
    <row r="1407" spans="1:13" ht="26.4" x14ac:dyDescent="0.25">
      <c r="A1407" s="4" t="s">
        <v>3387</v>
      </c>
      <c r="B1407" s="4" t="s">
        <v>4517</v>
      </c>
      <c r="C1407" s="13" t="s">
        <v>3301</v>
      </c>
      <c r="D1407" s="4" t="s">
        <v>4517</v>
      </c>
      <c r="L1407"/>
      <c r="M1407"/>
    </row>
    <row r="1408" spans="1:13" ht="26.4" x14ac:dyDescent="0.25">
      <c r="A1408" s="4" t="s">
        <v>3301</v>
      </c>
      <c r="B1408" s="4" t="s">
        <v>4518</v>
      </c>
      <c r="C1408" s="13" t="s">
        <v>1469</v>
      </c>
      <c r="D1408" s="4" t="s">
        <v>4518</v>
      </c>
      <c r="L1408"/>
      <c r="M1408"/>
    </row>
    <row r="1409" spans="1:13" ht="26.4" x14ac:dyDescent="0.25">
      <c r="A1409" s="4" t="s">
        <v>1469</v>
      </c>
      <c r="B1409" s="4" t="s">
        <v>4519</v>
      </c>
      <c r="C1409" s="13" t="s">
        <v>1294</v>
      </c>
      <c r="D1409" s="4" t="s">
        <v>4519</v>
      </c>
      <c r="L1409"/>
      <c r="M1409"/>
    </row>
    <row r="1410" spans="1:13" ht="26.4" x14ac:dyDescent="0.25">
      <c r="A1410" s="4" t="s">
        <v>1294</v>
      </c>
      <c r="B1410" s="4" t="s">
        <v>4520</v>
      </c>
      <c r="C1410" s="13" t="s">
        <v>4277</v>
      </c>
      <c r="D1410" s="4" t="s">
        <v>4520</v>
      </c>
      <c r="L1410"/>
      <c r="M1410"/>
    </row>
    <row r="1411" spans="1:13" ht="26.4" x14ac:dyDescent="0.25">
      <c r="A1411" s="4" t="s">
        <v>4277</v>
      </c>
      <c r="B1411" s="4" t="s">
        <v>4521</v>
      </c>
      <c r="C1411" s="13" t="s">
        <v>4094</v>
      </c>
      <c r="D1411" s="4" t="s">
        <v>4521</v>
      </c>
      <c r="L1411"/>
      <c r="M1411"/>
    </row>
    <row r="1412" spans="1:13" ht="26.4" x14ac:dyDescent="0.25">
      <c r="A1412" s="4" t="s">
        <v>4094</v>
      </c>
      <c r="B1412" s="4" t="s">
        <v>721</v>
      </c>
      <c r="C1412" s="13" t="s">
        <v>1503</v>
      </c>
      <c r="D1412" s="4" t="s">
        <v>721</v>
      </c>
      <c r="L1412"/>
      <c r="M1412"/>
    </row>
    <row r="1413" spans="1:13" ht="26.4" x14ac:dyDescent="0.25">
      <c r="A1413" s="4" t="s">
        <v>1503</v>
      </c>
      <c r="B1413" s="4" t="s">
        <v>722</v>
      </c>
      <c r="C1413" s="13" t="s">
        <v>175</v>
      </c>
      <c r="D1413" s="4" t="s">
        <v>722</v>
      </c>
      <c r="L1413"/>
      <c r="M1413"/>
    </row>
    <row r="1414" spans="1:13" ht="26.4" x14ac:dyDescent="0.25">
      <c r="A1414" s="4" t="s">
        <v>3596</v>
      </c>
      <c r="B1414" s="4" t="s">
        <v>723</v>
      </c>
      <c r="C1414" s="13" t="s">
        <v>3326</v>
      </c>
      <c r="D1414" s="4" t="s">
        <v>723</v>
      </c>
      <c r="L1414"/>
      <c r="M1414"/>
    </row>
    <row r="1415" spans="1:13" ht="39.6" x14ac:dyDescent="0.25">
      <c r="A1415" s="4" t="s">
        <v>3326</v>
      </c>
      <c r="B1415" s="4" t="s">
        <v>724</v>
      </c>
      <c r="C1415" s="13" t="s">
        <v>4093</v>
      </c>
      <c r="D1415" s="4" t="s">
        <v>724</v>
      </c>
      <c r="L1415"/>
      <c r="M1415"/>
    </row>
    <row r="1416" spans="1:13" ht="26.4" x14ac:dyDescent="0.25">
      <c r="A1416" s="4" t="s">
        <v>4093</v>
      </c>
      <c r="B1416" s="4" t="s">
        <v>725</v>
      </c>
      <c r="C1416" s="13" t="s">
        <v>3037</v>
      </c>
      <c r="D1416" s="4" t="s">
        <v>725</v>
      </c>
      <c r="L1416"/>
      <c r="M1416"/>
    </row>
    <row r="1417" spans="1:13" ht="26.4" x14ac:dyDescent="0.25">
      <c r="A1417" s="4" t="s">
        <v>3037</v>
      </c>
      <c r="B1417" s="4" t="s">
        <v>726</v>
      </c>
      <c r="C1417" s="13" t="s">
        <v>727</v>
      </c>
      <c r="D1417" s="4" t="s">
        <v>726</v>
      </c>
      <c r="L1417"/>
      <c r="M1417"/>
    </row>
    <row r="1418" spans="1:13" ht="26.4" x14ac:dyDescent="0.25">
      <c r="A1418" s="4" t="s">
        <v>727</v>
      </c>
      <c r="B1418" s="4" t="s">
        <v>728</v>
      </c>
      <c r="C1418" s="13" t="s">
        <v>3606</v>
      </c>
      <c r="D1418" s="4" t="s">
        <v>728</v>
      </c>
      <c r="L1418"/>
      <c r="M1418"/>
    </row>
    <row r="1419" spans="1:13" ht="26.4" x14ac:dyDescent="0.25">
      <c r="A1419" s="4" t="s">
        <v>3606</v>
      </c>
      <c r="B1419" s="4" t="s">
        <v>729</v>
      </c>
      <c r="C1419" s="13" t="s">
        <v>3299</v>
      </c>
      <c r="D1419" s="4" t="s">
        <v>729</v>
      </c>
      <c r="L1419"/>
      <c r="M1419"/>
    </row>
    <row r="1420" spans="1:13" ht="26.4" x14ac:dyDescent="0.25">
      <c r="A1420" s="4" t="s">
        <v>3299</v>
      </c>
      <c r="B1420" s="4" t="s">
        <v>730</v>
      </c>
      <c r="C1420" s="13" t="s">
        <v>2974</v>
      </c>
      <c r="D1420" s="4" t="s">
        <v>730</v>
      </c>
      <c r="L1420"/>
      <c r="M1420"/>
    </row>
    <row r="1421" spans="1:13" ht="26.4" x14ac:dyDescent="0.25">
      <c r="A1421" s="4" t="s">
        <v>2974</v>
      </c>
      <c r="B1421" s="4" t="s">
        <v>731</v>
      </c>
      <c r="C1421" s="13" t="s">
        <v>398</v>
      </c>
      <c r="D1421" s="4" t="s">
        <v>731</v>
      </c>
      <c r="L1421"/>
      <c r="M1421"/>
    </row>
    <row r="1422" spans="1:13" ht="26.4" x14ac:dyDescent="0.25">
      <c r="A1422" s="4" t="s">
        <v>3483</v>
      </c>
      <c r="B1422" s="4" t="s">
        <v>732</v>
      </c>
      <c r="C1422" s="13" t="s">
        <v>3593</v>
      </c>
      <c r="D1422" s="4" t="s">
        <v>732</v>
      </c>
      <c r="L1422"/>
      <c r="M1422"/>
    </row>
    <row r="1423" spans="1:13" ht="26.4" x14ac:dyDescent="0.25">
      <c r="A1423" s="4" t="s">
        <v>3593</v>
      </c>
      <c r="B1423" s="4" t="s">
        <v>733</v>
      </c>
      <c r="C1423" s="13" t="s">
        <v>1504</v>
      </c>
      <c r="D1423" s="4" t="s">
        <v>733</v>
      </c>
      <c r="L1423"/>
      <c r="M1423"/>
    </row>
    <row r="1424" spans="1:13" ht="26.4" x14ac:dyDescent="0.25">
      <c r="A1424" s="4" t="s">
        <v>1504</v>
      </c>
      <c r="B1424" s="4" t="s">
        <v>734</v>
      </c>
      <c r="C1424" s="13" t="s">
        <v>4104</v>
      </c>
      <c r="D1424" s="4" t="s">
        <v>734</v>
      </c>
      <c r="L1424"/>
      <c r="M1424"/>
    </row>
    <row r="1425" spans="1:13" ht="26.4" x14ac:dyDescent="0.25">
      <c r="A1425" s="4" t="s">
        <v>4104</v>
      </c>
      <c r="B1425" s="4" t="s">
        <v>735</v>
      </c>
      <c r="C1425" s="13" t="s">
        <v>1489</v>
      </c>
      <c r="D1425" s="4" t="s">
        <v>735</v>
      </c>
      <c r="L1425"/>
      <c r="M1425"/>
    </row>
    <row r="1426" spans="1:13" ht="26.4" x14ac:dyDescent="0.25">
      <c r="A1426" s="4" t="s">
        <v>1489</v>
      </c>
      <c r="B1426" s="4" t="s">
        <v>736</v>
      </c>
      <c r="C1426" s="13" t="s">
        <v>1515</v>
      </c>
      <c r="D1426" s="4" t="s">
        <v>736</v>
      </c>
      <c r="L1426"/>
      <c r="M1426"/>
    </row>
    <row r="1427" spans="1:13" ht="26.4" x14ac:dyDescent="0.25">
      <c r="A1427" s="4" t="s">
        <v>1515</v>
      </c>
      <c r="B1427" s="4" t="s">
        <v>737</v>
      </c>
      <c r="C1427" s="13" t="s">
        <v>3300</v>
      </c>
      <c r="D1427" s="4" t="s">
        <v>737</v>
      </c>
      <c r="L1427"/>
      <c r="M1427"/>
    </row>
    <row r="1428" spans="1:13" ht="26.4" x14ac:dyDescent="0.25">
      <c r="A1428" s="4" t="s">
        <v>3300</v>
      </c>
      <c r="B1428" s="4" t="s">
        <v>738</v>
      </c>
      <c r="C1428" s="13" t="s">
        <v>353</v>
      </c>
      <c r="D1428" s="4" t="s">
        <v>738</v>
      </c>
      <c r="L1428"/>
      <c r="M1428"/>
    </row>
    <row r="1429" spans="1:13" ht="26.4" x14ac:dyDescent="0.25">
      <c r="A1429" s="4" t="s">
        <v>56</v>
      </c>
      <c r="B1429" s="4" t="s">
        <v>739</v>
      </c>
      <c r="C1429" s="13" t="s">
        <v>789</v>
      </c>
      <c r="D1429" s="4" t="s">
        <v>739</v>
      </c>
      <c r="L1429"/>
      <c r="M1429"/>
    </row>
    <row r="1430" spans="1:13" ht="26.4" x14ac:dyDescent="0.25">
      <c r="A1430" s="4" t="s">
        <v>789</v>
      </c>
      <c r="B1430" s="4" t="s">
        <v>740</v>
      </c>
      <c r="C1430" s="13" t="s">
        <v>1292</v>
      </c>
      <c r="D1430" s="4" t="s">
        <v>740</v>
      </c>
      <c r="L1430"/>
      <c r="M1430"/>
    </row>
    <row r="1431" spans="1:13" ht="26.4" x14ac:dyDescent="0.25">
      <c r="A1431" s="4" t="s">
        <v>1292</v>
      </c>
      <c r="B1431" s="4" t="s">
        <v>741</v>
      </c>
      <c r="C1431" s="13" t="s">
        <v>742</v>
      </c>
      <c r="D1431" s="4" t="s">
        <v>741</v>
      </c>
      <c r="L1431"/>
      <c r="M1431"/>
    </row>
    <row r="1432" spans="1:13" ht="26.4" x14ac:dyDescent="0.25">
      <c r="A1432" s="4" t="s">
        <v>742</v>
      </c>
      <c r="B1432" s="4" t="s">
        <v>743</v>
      </c>
      <c r="C1432" s="13" t="s">
        <v>1500</v>
      </c>
      <c r="D1432" s="4" t="s">
        <v>743</v>
      </c>
      <c r="L1432"/>
      <c r="M1432"/>
    </row>
    <row r="1433" spans="1:13" ht="39.6" x14ac:dyDescent="0.25">
      <c r="A1433" s="4" t="s">
        <v>1500</v>
      </c>
      <c r="B1433" s="4" t="s">
        <v>744</v>
      </c>
      <c r="C1433" s="13" t="s">
        <v>4103</v>
      </c>
      <c r="D1433" s="4" t="s">
        <v>744</v>
      </c>
      <c r="L1433"/>
      <c r="M1433"/>
    </row>
    <row r="1434" spans="1:13" ht="26.4" x14ac:dyDescent="0.25">
      <c r="A1434" s="4" t="s">
        <v>4103</v>
      </c>
      <c r="B1434" s="4" t="s">
        <v>745</v>
      </c>
      <c r="C1434" s="13" t="s">
        <v>1932</v>
      </c>
      <c r="D1434" s="4" t="s">
        <v>745</v>
      </c>
      <c r="L1434"/>
      <c r="M1434"/>
    </row>
    <row r="1435" spans="1:13" ht="26.4" x14ac:dyDescent="0.25">
      <c r="A1435" s="4" t="s">
        <v>1932</v>
      </c>
      <c r="B1435" s="4" t="s">
        <v>746</v>
      </c>
      <c r="C1435" s="13" t="s">
        <v>3327</v>
      </c>
      <c r="D1435" s="4" t="s">
        <v>746</v>
      </c>
      <c r="L1435"/>
      <c r="M1435"/>
    </row>
    <row r="1436" spans="1:13" ht="26.4" x14ac:dyDescent="0.25">
      <c r="A1436" s="4" t="s">
        <v>3327</v>
      </c>
      <c r="B1436" s="4" t="s">
        <v>747</v>
      </c>
      <c r="C1436" s="13" t="s">
        <v>3579</v>
      </c>
      <c r="D1436" s="4" t="s">
        <v>747</v>
      </c>
      <c r="L1436"/>
      <c r="M1436"/>
    </row>
    <row r="1437" spans="1:13" ht="39.6" x14ac:dyDescent="0.25">
      <c r="A1437" s="4" t="s">
        <v>3579</v>
      </c>
      <c r="B1437" s="4" t="s">
        <v>748</v>
      </c>
      <c r="C1437" s="13" t="s">
        <v>749</v>
      </c>
      <c r="D1437" s="4" t="s">
        <v>748</v>
      </c>
      <c r="L1437"/>
      <c r="M1437"/>
    </row>
    <row r="1438" spans="1:13" ht="26.4" x14ac:dyDescent="0.25">
      <c r="A1438" s="4" t="s">
        <v>749</v>
      </c>
      <c r="B1438" s="4" t="s">
        <v>750</v>
      </c>
      <c r="C1438" s="13" t="s">
        <v>48</v>
      </c>
      <c r="D1438" s="4" t="s">
        <v>750</v>
      </c>
      <c r="L1438"/>
      <c r="M1438"/>
    </row>
    <row r="1439" spans="1:13" ht="26.4" x14ac:dyDescent="0.25">
      <c r="A1439" s="4" t="s">
        <v>48</v>
      </c>
      <c r="B1439" s="4" t="s">
        <v>751</v>
      </c>
      <c r="C1439" s="13" t="s">
        <v>3577</v>
      </c>
      <c r="D1439" s="4" t="s">
        <v>751</v>
      </c>
      <c r="L1439"/>
      <c r="M1439"/>
    </row>
    <row r="1440" spans="1:13" ht="26.4" x14ac:dyDescent="0.25">
      <c r="A1440" s="4" t="s">
        <v>3577</v>
      </c>
      <c r="B1440" s="4" t="s">
        <v>752</v>
      </c>
      <c r="C1440" s="13" t="s">
        <v>786</v>
      </c>
      <c r="D1440" s="4" t="s">
        <v>752</v>
      </c>
      <c r="L1440"/>
      <c r="M1440"/>
    </row>
    <row r="1441" spans="1:13" ht="26.4" x14ac:dyDescent="0.25">
      <c r="A1441" s="4" t="s">
        <v>786</v>
      </c>
      <c r="B1441" s="4" t="s">
        <v>2149</v>
      </c>
      <c r="C1441" s="13" t="s">
        <v>790</v>
      </c>
      <c r="D1441" s="4" t="s">
        <v>2149</v>
      </c>
      <c r="L1441"/>
      <c r="M1441"/>
    </row>
    <row r="1442" spans="1:13" ht="26.4" x14ac:dyDescent="0.25">
      <c r="A1442" s="4" t="s">
        <v>790</v>
      </c>
      <c r="B1442" s="4" t="s">
        <v>3245</v>
      </c>
      <c r="C1442" s="13" t="s">
        <v>3298</v>
      </c>
      <c r="D1442" s="4" t="s">
        <v>3245</v>
      </c>
      <c r="L1442"/>
      <c r="M1442"/>
    </row>
    <row r="1443" spans="1:13" ht="26.4" x14ac:dyDescent="0.25">
      <c r="A1443" s="4" t="s">
        <v>3298</v>
      </c>
      <c r="B1443" s="4" t="s">
        <v>3246</v>
      </c>
      <c r="C1443" s="13" t="s">
        <v>787</v>
      </c>
      <c r="D1443" s="4" t="s">
        <v>3246</v>
      </c>
      <c r="L1443"/>
      <c r="M1443"/>
    </row>
    <row r="1444" spans="1:13" ht="26.4" x14ac:dyDescent="0.25">
      <c r="A1444" s="4" t="s">
        <v>787</v>
      </c>
      <c r="B1444" s="4" t="s">
        <v>3247</v>
      </c>
      <c r="C1444" s="13" t="s">
        <v>3987</v>
      </c>
      <c r="D1444" s="4" t="s">
        <v>3247</v>
      </c>
      <c r="L1444"/>
      <c r="M1444"/>
    </row>
    <row r="1445" spans="1:13" ht="26.4" x14ac:dyDescent="0.25">
      <c r="A1445" s="4" t="s">
        <v>3987</v>
      </c>
      <c r="B1445" s="4" t="s">
        <v>4205</v>
      </c>
      <c r="C1445" s="13" t="s">
        <v>3578</v>
      </c>
      <c r="D1445" s="4" t="s">
        <v>4205</v>
      </c>
      <c r="L1445"/>
      <c r="M1445"/>
    </row>
    <row r="1446" spans="1:13" ht="26.4" x14ac:dyDescent="0.25">
      <c r="A1446" s="4" t="s">
        <v>3578</v>
      </c>
      <c r="B1446" s="4" t="s">
        <v>4206</v>
      </c>
      <c r="C1446" s="13" t="s">
        <v>4207</v>
      </c>
      <c r="D1446" s="4" t="s">
        <v>4206</v>
      </c>
      <c r="L1446"/>
      <c r="M1446"/>
    </row>
    <row r="1447" spans="1:13" ht="26.4" x14ac:dyDescent="0.25">
      <c r="A1447" s="4" t="s">
        <v>4207</v>
      </c>
      <c r="B1447" s="4" t="s">
        <v>4208</v>
      </c>
      <c r="C1447" s="13" t="s">
        <v>1923</v>
      </c>
      <c r="D1447" s="4" t="s">
        <v>4208</v>
      </c>
      <c r="L1447"/>
      <c r="M1447"/>
    </row>
    <row r="1448" spans="1:13" ht="39.6" x14ac:dyDescent="0.25">
      <c r="A1448" s="4" t="s">
        <v>1923</v>
      </c>
      <c r="B1448" s="4" t="s">
        <v>4209</v>
      </c>
      <c r="C1448" s="13" t="s">
        <v>1931</v>
      </c>
      <c r="D1448" s="4" t="s">
        <v>4209</v>
      </c>
      <c r="L1448"/>
      <c r="M1448"/>
    </row>
    <row r="1449" spans="1:13" ht="26.4" x14ac:dyDescent="0.25">
      <c r="A1449" s="4" t="s">
        <v>1931</v>
      </c>
      <c r="B1449" s="4" t="s">
        <v>4210</v>
      </c>
      <c r="C1449" s="13" t="s">
        <v>3035</v>
      </c>
      <c r="D1449" s="4" t="s">
        <v>4210</v>
      </c>
      <c r="L1449"/>
      <c r="M1449"/>
    </row>
    <row r="1450" spans="1:13" ht="26.4" x14ac:dyDescent="0.25">
      <c r="A1450" s="4" t="s">
        <v>3035</v>
      </c>
      <c r="B1450" s="4" t="s">
        <v>4211</v>
      </c>
      <c r="C1450" s="13" t="s">
        <v>3123</v>
      </c>
      <c r="D1450" s="4" t="s">
        <v>4211</v>
      </c>
      <c r="L1450"/>
      <c r="M1450"/>
    </row>
    <row r="1451" spans="1:13" ht="26.4" x14ac:dyDescent="0.25">
      <c r="A1451" s="4" t="s">
        <v>3123</v>
      </c>
      <c r="B1451" s="4" t="s">
        <v>4212</v>
      </c>
      <c r="C1451" s="13" t="s">
        <v>349</v>
      </c>
      <c r="D1451" s="4" t="s">
        <v>4212</v>
      </c>
      <c r="L1451"/>
      <c r="M1451"/>
    </row>
    <row r="1452" spans="1:13" ht="26.4" x14ac:dyDescent="0.25">
      <c r="A1452" s="4" t="s">
        <v>3266</v>
      </c>
      <c r="B1452" s="4" t="s">
        <v>4213</v>
      </c>
      <c r="C1452" s="13" t="s">
        <v>2264</v>
      </c>
      <c r="D1452" s="4" t="s">
        <v>4213</v>
      </c>
      <c r="L1452"/>
      <c r="M1452"/>
    </row>
    <row r="1453" spans="1:13" ht="26.4" x14ac:dyDescent="0.25">
      <c r="A1453" s="4" t="s">
        <v>2264</v>
      </c>
      <c r="B1453" s="4" t="s">
        <v>4214</v>
      </c>
      <c r="C1453" s="13" t="s">
        <v>1589</v>
      </c>
      <c r="D1453" s="4" t="s">
        <v>4214</v>
      </c>
      <c r="L1453"/>
      <c r="M1453"/>
    </row>
    <row r="1454" spans="1:13" ht="26.4" x14ac:dyDescent="0.25">
      <c r="A1454" s="4" t="s">
        <v>1589</v>
      </c>
      <c r="B1454" s="4" t="s">
        <v>4215</v>
      </c>
      <c r="C1454" s="13" t="s">
        <v>3575</v>
      </c>
      <c r="D1454" s="4" t="s">
        <v>4215</v>
      </c>
      <c r="L1454"/>
      <c r="M1454"/>
    </row>
    <row r="1455" spans="1:13" ht="26.4" x14ac:dyDescent="0.25">
      <c r="A1455" s="4" t="s">
        <v>3575</v>
      </c>
      <c r="B1455" s="4" t="s">
        <v>4216</v>
      </c>
      <c r="C1455" s="13" t="s">
        <v>3583</v>
      </c>
      <c r="D1455" s="4" t="s">
        <v>4216</v>
      </c>
      <c r="L1455"/>
      <c r="M1455"/>
    </row>
    <row r="1456" spans="1:13" ht="26.4" x14ac:dyDescent="0.25">
      <c r="A1456" s="4" t="s">
        <v>3583</v>
      </c>
      <c r="B1456" s="4" t="s">
        <v>4217</v>
      </c>
      <c r="C1456" s="13" t="s">
        <v>4218</v>
      </c>
      <c r="D1456" s="4" t="s">
        <v>4217</v>
      </c>
      <c r="L1456"/>
      <c r="M1456"/>
    </row>
    <row r="1457" spans="1:13" ht="26.4" x14ac:dyDescent="0.25">
      <c r="A1457" s="4" t="s">
        <v>4218</v>
      </c>
      <c r="B1457" s="4" t="s">
        <v>4219</v>
      </c>
      <c r="C1457" s="13" t="s">
        <v>590</v>
      </c>
      <c r="D1457" s="4" t="s">
        <v>4219</v>
      </c>
      <c r="L1457"/>
      <c r="M1457"/>
    </row>
    <row r="1458" spans="1:13" ht="26.4" x14ac:dyDescent="0.25">
      <c r="A1458" s="4" t="s">
        <v>590</v>
      </c>
      <c r="B1458" s="4" t="s">
        <v>4220</v>
      </c>
      <c r="C1458" s="13" t="s">
        <v>4282</v>
      </c>
      <c r="D1458" s="4" t="s">
        <v>4220</v>
      </c>
      <c r="L1458"/>
      <c r="M1458"/>
    </row>
    <row r="1459" spans="1:13" ht="26.4" x14ac:dyDescent="0.25">
      <c r="A1459" s="4" t="s">
        <v>4282</v>
      </c>
      <c r="B1459" s="4" t="s">
        <v>2188</v>
      </c>
      <c r="C1459" s="13" t="s">
        <v>1264</v>
      </c>
      <c r="D1459" s="4" t="s">
        <v>2188</v>
      </c>
      <c r="L1459"/>
      <c r="M1459"/>
    </row>
    <row r="1460" spans="1:13" ht="26.4" x14ac:dyDescent="0.25">
      <c r="A1460" s="4" t="s">
        <v>1264</v>
      </c>
      <c r="B1460" s="4" t="s">
        <v>2189</v>
      </c>
      <c r="C1460" s="13" t="s">
        <v>47</v>
      </c>
      <c r="D1460" s="4" t="s">
        <v>2189</v>
      </c>
      <c r="L1460"/>
      <c r="M1460"/>
    </row>
    <row r="1461" spans="1:13" ht="26.4" x14ac:dyDescent="0.25">
      <c r="A1461" s="4" t="s">
        <v>47</v>
      </c>
      <c r="B1461" s="4" t="s">
        <v>2190</v>
      </c>
      <c r="C1461" s="13" t="s">
        <v>2663</v>
      </c>
      <c r="D1461" s="4" t="s">
        <v>2190</v>
      </c>
      <c r="L1461"/>
      <c r="M1461"/>
    </row>
    <row r="1462" spans="1:13" ht="26.4" x14ac:dyDescent="0.25">
      <c r="A1462" s="4" t="s">
        <v>2663</v>
      </c>
      <c r="B1462" s="4" t="s">
        <v>2191</v>
      </c>
      <c r="C1462" s="13" t="s">
        <v>3576</v>
      </c>
      <c r="D1462" s="4" t="s">
        <v>2191</v>
      </c>
      <c r="L1462"/>
      <c r="M1462"/>
    </row>
    <row r="1463" spans="1:13" ht="26.4" x14ac:dyDescent="0.25">
      <c r="A1463" s="4" t="s">
        <v>3576</v>
      </c>
      <c r="B1463" s="4" t="s">
        <v>2192</v>
      </c>
      <c r="C1463" s="13" t="s">
        <v>2193</v>
      </c>
      <c r="D1463" s="4" t="s">
        <v>2192</v>
      </c>
      <c r="L1463"/>
      <c r="M1463"/>
    </row>
    <row r="1464" spans="1:13" ht="26.4" x14ac:dyDescent="0.25">
      <c r="A1464" s="4" t="s">
        <v>2193</v>
      </c>
      <c r="B1464" s="4" t="s">
        <v>2194</v>
      </c>
      <c r="C1464" s="13" t="s">
        <v>2195</v>
      </c>
      <c r="D1464" s="4" t="s">
        <v>2194</v>
      </c>
      <c r="L1464"/>
      <c r="M1464"/>
    </row>
    <row r="1465" spans="1:13" ht="26.4" x14ac:dyDescent="0.25">
      <c r="A1465" s="4" t="s">
        <v>2195</v>
      </c>
      <c r="B1465" s="4" t="s">
        <v>2196</v>
      </c>
      <c r="C1465" s="13" t="s">
        <v>2306</v>
      </c>
      <c r="D1465" s="4" t="s">
        <v>2196</v>
      </c>
      <c r="L1465"/>
      <c r="M1465"/>
    </row>
    <row r="1466" spans="1:13" ht="26.4" x14ac:dyDescent="0.25">
      <c r="A1466" s="4" t="s">
        <v>2306</v>
      </c>
      <c r="B1466" s="4" t="s">
        <v>2197</v>
      </c>
      <c r="C1466" s="13" t="s">
        <v>1402</v>
      </c>
      <c r="D1466" s="4" t="s">
        <v>2197</v>
      </c>
      <c r="L1466"/>
      <c r="M1466"/>
    </row>
    <row r="1467" spans="1:13" ht="26.4" x14ac:dyDescent="0.25">
      <c r="A1467" s="4" t="s">
        <v>1402</v>
      </c>
      <c r="B1467" s="4" t="s">
        <v>2198</v>
      </c>
      <c r="C1467" s="13" t="s">
        <v>3297</v>
      </c>
      <c r="D1467" s="4" t="s">
        <v>2198</v>
      </c>
      <c r="L1467"/>
      <c r="M1467"/>
    </row>
    <row r="1468" spans="1:13" ht="26.4" x14ac:dyDescent="0.25">
      <c r="A1468" s="4" t="s">
        <v>3297</v>
      </c>
      <c r="B1468" s="4" t="s">
        <v>2199</v>
      </c>
      <c r="C1468" s="13" t="s">
        <v>1925</v>
      </c>
      <c r="D1468" s="4" t="s">
        <v>2199</v>
      </c>
      <c r="L1468"/>
      <c r="M1468"/>
    </row>
    <row r="1469" spans="1:13" ht="26.4" x14ac:dyDescent="0.25">
      <c r="A1469" s="4" t="s">
        <v>1925</v>
      </c>
      <c r="B1469" s="4" t="s">
        <v>2200</v>
      </c>
      <c r="C1469" s="13" t="s">
        <v>2265</v>
      </c>
      <c r="D1469" s="4" t="s">
        <v>2200</v>
      </c>
      <c r="L1469"/>
      <c r="M1469"/>
    </row>
    <row r="1470" spans="1:13" ht="39.6" x14ac:dyDescent="0.25">
      <c r="A1470" s="4" t="s">
        <v>2265</v>
      </c>
      <c r="B1470" s="4" t="s">
        <v>2201</v>
      </c>
      <c r="C1470" s="13" t="s">
        <v>592</v>
      </c>
      <c r="D1470" s="4" t="s">
        <v>2201</v>
      </c>
      <c r="L1470"/>
      <c r="M1470"/>
    </row>
    <row r="1471" spans="1:13" ht="26.4" x14ac:dyDescent="0.25">
      <c r="A1471" s="4" t="s">
        <v>592</v>
      </c>
      <c r="B1471" s="4" t="s">
        <v>2202</v>
      </c>
      <c r="C1471" s="13" t="s">
        <v>1595</v>
      </c>
      <c r="D1471" s="4" t="s">
        <v>2202</v>
      </c>
      <c r="L1471"/>
      <c r="M1471"/>
    </row>
    <row r="1472" spans="1:13" ht="26.4" x14ac:dyDescent="0.25">
      <c r="A1472" s="4" t="s">
        <v>1595</v>
      </c>
      <c r="B1472" s="4" t="s">
        <v>2203</v>
      </c>
      <c r="C1472" s="13" t="s">
        <v>1311</v>
      </c>
      <c r="D1472" s="4" t="s">
        <v>2203</v>
      </c>
      <c r="L1472"/>
      <c r="M1472"/>
    </row>
    <row r="1473" spans="1:13" ht="26.4" x14ac:dyDescent="0.25">
      <c r="A1473" s="4" t="s">
        <v>1311</v>
      </c>
      <c r="B1473" s="4" t="s">
        <v>2204</v>
      </c>
      <c r="C1473" s="13" t="s">
        <v>3124</v>
      </c>
      <c r="D1473" s="4" t="s">
        <v>2204</v>
      </c>
      <c r="L1473"/>
      <c r="M1473"/>
    </row>
    <row r="1474" spans="1:13" ht="26.4" x14ac:dyDescent="0.25">
      <c r="A1474" s="4" t="s">
        <v>3124</v>
      </c>
      <c r="B1474" s="4" t="s">
        <v>2205</v>
      </c>
      <c r="C1474" s="13" t="s">
        <v>1512</v>
      </c>
      <c r="D1474" s="4" t="s">
        <v>2205</v>
      </c>
      <c r="L1474"/>
      <c r="M1474"/>
    </row>
    <row r="1475" spans="1:13" ht="26.4" x14ac:dyDescent="0.25">
      <c r="A1475" s="4" t="s">
        <v>1512</v>
      </c>
      <c r="B1475" s="4" t="s">
        <v>2206</v>
      </c>
      <c r="C1475" s="13" t="s">
        <v>591</v>
      </c>
      <c r="D1475" s="4" t="s">
        <v>2206</v>
      </c>
      <c r="L1475"/>
      <c r="M1475"/>
    </row>
    <row r="1476" spans="1:13" ht="26.4" x14ac:dyDescent="0.25">
      <c r="A1476" s="4" t="s">
        <v>591</v>
      </c>
      <c r="B1476" s="4" t="s">
        <v>2207</v>
      </c>
      <c r="C1476" s="13" t="s">
        <v>1306</v>
      </c>
      <c r="D1476" s="4" t="s">
        <v>2207</v>
      </c>
      <c r="L1476"/>
      <c r="M1476"/>
    </row>
    <row r="1477" spans="1:13" ht="26.4" x14ac:dyDescent="0.25">
      <c r="A1477" s="4" t="s">
        <v>1306</v>
      </c>
      <c r="B1477" s="4" t="s">
        <v>2208</v>
      </c>
      <c r="C1477" s="13" t="s">
        <v>3574</v>
      </c>
      <c r="D1477" s="4" t="s">
        <v>2208</v>
      </c>
      <c r="L1477"/>
      <c r="M1477"/>
    </row>
    <row r="1478" spans="1:13" ht="26.4" x14ac:dyDescent="0.25">
      <c r="A1478" s="4" t="s">
        <v>3574</v>
      </c>
      <c r="B1478" s="4" t="s">
        <v>2209</v>
      </c>
      <c r="C1478" s="13" t="s">
        <v>2660</v>
      </c>
      <c r="D1478" s="4" t="s">
        <v>2209</v>
      </c>
      <c r="L1478"/>
      <c r="M1478"/>
    </row>
    <row r="1479" spans="1:13" ht="26.4" x14ac:dyDescent="0.25">
      <c r="A1479" s="4" t="s">
        <v>2660</v>
      </c>
      <c r="B1479" s="4" t="s">
        <v>2210</v>
      </c>
      <c r="C1479" s="13" t="s">
        <v>4285</v>
      </c>
      <c r="D1479" s="4" t="s">
        <v>2210</v>
      </c>
      <c r="L1479"/>
      <c r="M1479"/>
    </row>
    <row r="1480" spans="1:13" ht="26.4" x14ac:dyDescent="0.25">
      <c r="A1480" s="4" t="s">
        <v>4285</v>
      </c>
      <c r="B1480" s="4" t="s">
        <v>2211</v>
      </c>
      <c r="C1480" s="13" t="s">
        <v>2305</v>
      </c>
      <c r="D1480" s="4" t="s">
        <v>2211</v>
      </c>
      <c r="L1480"/>
      <c r="M1480"/>
    </row>
    <row r="1481" spans="1:13" ht="26.4" x14ac:dyDescent="0.25">
      <c r="A1481" s="4" t="s">
        <v>2305</v>
      </c>
      <c r="B1481" s="4" t="s">
        <v>2212</v>
      </c>
      <c r="C1481" s="13" t="s">
        <v>2300</v>
      </c>
      <c r="D1481" s="4" t="s">
        <v>2212</v>
      </c>
      <c r="L1481"/>
      <c r="M1481"/>
    </row>
    <row r="1482" spans="1:13" ht="26.4" x14ac:dyDescent="0.25">
      <c r="A1482" s="4" t="s">
        <v>2300</v>
      </c>
      <c r="B1482" s="4" t="s">
        <v>2213</v>
      </c>
      <c r="C1482" s="13" t="s">
        <v>2952</v>
      </c>
      <c r="D1482" s="4" t="s">
        <v>2213</v>
      </c>
      <c r="L1482"/>
      <c r="M1482"/>
    </row>
    <row r="1483" spans="1:13" ht="26.4" x14ac:dyDescent="0.25">
      <c r="A1483" s="4" t="s">
        <v>2952</v>
      </c>
      <c r="B1483" s="4" t="s">
        <v>2214</v>
      </c>
      <c r="C1483" s="13" t="s">
        <v>1569</v>
      </c>
      <c r="D1483" s="4" t="s">
        <v>2214</v>
      </c>
      <c r="L1483"/>
      <c r="M1483"/>
    </row>
    <row r="1484" spans="1:13" ht="26.4" x14ac:dyDescent="0.25">
      <c r="A1484" s="4" t="s">
        <v>1569</v>
      </c>
      <c r="B1484" s="4" t="s">
        <v>2215</v>
      </c>
      <c r="C1484" s="13" t="s">
        <v>1312</v>
      </c>
      <c r="D1484" s="4" t="s">
        <v>2215</v>
      </c>
      <c r="L1484"/>
      <c r="M1484"/>
    </row>
    <row r="1485" spans="1:13" ht="39.6" x14ac:dyDescent="0.25">
      <c r="A1485" s="4" t="s">
        <v>1312</v>
      </c>
      <c r="B1485" s="4" t="s">
        <v>2751</v>
      </c>
      <c r="C1485" s="13" t="s">
        <v>1924</v>
      </c>
      <c r="D1485" s="4" t="s">
        <v>2751</v>
      </c>
      <c r="L1485"/>
      <c r="M1485"/>
    </row>
    <row r="1486" spans="1:13" ht="39.6" x14ac:dyDescent="0.25">
      <c r="A1486" s="4" t="s">
        <v>1924</v>
      </c>
      <c r="B1486" s="4" t="s">
        <v>2752</v>
      </c>
      <c r="C1486" s="13" t="s">
        <v>2263</v>
      </c>
      <c r="D1486" s="4" t="s">
        <v>2752</v>
      </c>
      <c r="L1486"/>
      <c r="M1486"/>
    </row>
    <row r="1487" spans="1:13" ht="26.4" x14ac:dyDescent="0.25">
      <c r="A1487" s="4" t="s">
        <v>2263</v>
      </c>
      <c r="B1487" s="4" t="s">
        <v>2753</v>
      </c>
      <c r="C1487" s="13" t="s">
        <v>2301</v>
      </c>
      <c r="D1487" s="4" t="s">
        <v>2753</v>
      </c>
      <c r="L1487"/>
      <c r="M1487"/>
    </row>
    <row r="1488" spans="1:13" ht="26.4" x14ac:dyDescent="0.25">
      <c r="A1488" s="4" t="s">
        <v>2301</v>
      </c>
      <c r="B1488" s="4" t="s">
        <v>2754</v>
      </c>
      <c r="C1488" s="13" t="s">
        <v>1967</v>
      </c>
      <c r="D1488" s="4" t="s">
        <v>2754</v>
      </c>
      <c r="L1488"/>
      <c r="M1488"/>
    </row>
    <row r="1489" spans="1:13" ht="26.4" x14ac:dyDescent="0.25">
      <c r="A1489" s="4" t="s">
        <v>1967</v>
      </c>
      <c r="B1489" s="4" t="s">
        <v>2755</v>
      </c>
      <c r="C1489" s="13" t="s">
        <v>38</v>
      </c>
      <c r="D1489" s="4" t="s">
        <v>2755</v>
      </c>
      <c r="L1489"/>
      <c r="M1489"/>
    </row>
    <row r="1490" spans="1:13" ht="26.4" x14ac:dyDescent="0.25">
      <c r="A1490" s="4" t="s">
        <v>38</v>
      </c>
      <c r="B1490" s="4" t="s">
        <v>2756</v>
      </c>
      <c r="C1490" s="13" t="s">
        <v>2268</v>
      </c>
      <c r="D1490" s="4" t="s">
        <v>2756</v>
      </c>
      <c r="L1490"/>
      <c r="M1490"/>
    </row>
    <row r="1491" spans="1:13" ht="26.4" x14ac:dyDescent="0.25">
      <c r="A1491" s="4" t="s">
        <v>2268</v>
      </c>
      <c r="B1491" s="4" t="s">
        <v>4637</v>
      </c>
      <c r="C1491" s="13" t="s">
        <v>2308</v>
      </c>
      <c r="D1491" s="4" t="s">
        <v>4637</v>
      </c>
      <c r="L1491"/>
      <c r="M1491"/>
    </row>
    <row r="1492" spans="1:13" ht="26.4" x14ac:dyDescent="0.25">
      <c r="A1492" s="4" t="s">
        <v>2308</v>
      </c>
      <c r="B1492" s="4" t="s">
        <v>4638</v>
      </c>
      <c r="C1492" s="13" t="s">
        <v>39</v>
      </c>
      <c r="D1492" s="4" t="s">
        <v>4638</v>
      </c>
      <c r="L1492"/>
      <c r="M1492"/>
    </row>
    <row r="1493" spans="1:13" ht="26.4" x14ac:dyDescent="0.25">
      <c r="A1493" s="4" t="s">
        <v>39</v>
      </c>
      <c r="B1493" s="4" t="s">
        <v>4639</v>
      </c>
      <c r="C1493" s="13" t="s">
        <v>2304</v>
      </c>
      <c r="D1493" s="4" t="s">
        <v>4639</v>
      </c>
      <c r="L1493"/>
      <c r="M1493"/>
    </row>
    <row r="1494" spans="1:13" ht="26.4" x14ac:dyDescent="0.25">
      <c r="A1494" s="4" t="s">
        <v>2304</v>
      </c>
      <c r="B1494" s="4" t="s">
        <v>4640</v>
      </c>
      <c r="C1494" s="13" t="s">
        <v>1367</v>
      </c>
      <c r="D1494" s="4" t="s">
        <v>4640</v>
      </c>
      <c r="L1494"/>
      <c r="M1494"/>
    </row>
    <row r="1495" spans="1:13" ht="26.4" x14ac:dyDescent="0.25">
      <c r="A1495" s="4" t="s">
        <v>1367</v>
      </c>
      <c r="B1495" s="4" t="s">
        <v>4641</v>
      </c>
      <c r="C1495" s="13" t="s">
        <v>4642</v>
      </c>
      <c r="D1495" s="4" t="s">
        <v>4641</v>
      </c>
      <c r="L1495"/>
      <c r="M1495"/>
    </row>
    <row r="1496" spans="1:13" ht="26.4" x14ac:dyDescent="0.25">
      <c r="A1496" s="4" t="s">
        <v>4642</v>
      </c>
      <c r="B1496" s="4" t="s">
        <v>4643</v>
      </c>
      <c r="C1496" s="13" t="s">
        <v>3006</v>
      </c>
      <c r="D1496" s="4" t="s">
        <v>4643</v>
      </c>
      <c r="L1496"/>
      <c r="M1496"/>
    </row>
    <row r="1497" spans="1:13" ht="26.4" x14ac:dyDescent="0.25">
      <c r="A1497" s="4" t="s">
        <v>3006</v>
      </c>
      <c r="B1497" s="4" t="s">
        <v>4644</v>
      </c>
      <c r="C1497" s="13" t="s">
        <v>2309</v>
      </c>
      <c r="D1497" s="4" t="s">
        <v>4644</v>
      </c>
      <c r="L1497"/>
      <c r="M1497"/>
    </row>
    <row r="1498" spans="1:13" ht="26.4" x14ac:dyDescent="0.25">
      <c r="A1498" s="4" t="s">
        <v>2309</v>
      </c>
      <c r="B1498" s="4" t="s">
        <v>4645</v>
      </c>
      <c r="C1498" s="13" t="s">
        <v>1471</v>
      </c>
      <c r="D1498" s="4" t="s">
        <v>4645</v>
      </c>
      <c r="L1498"/>
      <c r="M1498"/>
    </row>
    <row r="1499" spans="1:13" ht="26.4" x14ac:dyDescent="0.25">
      <c r="A1499" s="4" t="s">
        <v>1471</v>
      </c>
      <c r="B1499" s="4" t="s">
        <v>4646</v>
      </c>
      <c r="C1499" s="13" t="s">
        <v>788</v>
      </c>
      <c r="D1499" s="4" t="s">
        <v>4646</v>
      </c>
      <c r="L1499"/>
      <c r="M1499"/>
    </row>
    <row r="1500" spans="1:13" ht="26.4" x14ac:dyDescent="0.25">
      <c r="A1500" s="4" t="s">
        <v>788</v>
      </c>
      <c r="B1500" s="4" t="s">
        <v>4647</v>
      </c>
      <c r="C1500" s="13" t="s">
        <v>41</v>
      </c>
      <c r="D1500" s="4" t="s">
        <v>4647</v>
      </c>
      <c r="L1500"/>
      <c r="M1500"/>
    </row>
    <row r="1501" spans="1:13" ht="26.4" x14ac:dyDescent="0.25">
      <c r="A1501" s="4" t="s">
        <v>41</v>
      </c>
      <c r="B1501" s="4" t="s">
        <v>4648</v>
      </c>
      <c r="C1501" s="13" t="s">
        <v>574</v>
      </c>
      <c r="D1501" s="4" t="s">
        <v>4648</v>
      </c>
      <c r="L1501"/>
      <c r="M1501"/>
    </row>
    <row r="1502" spans="1:13" ht="26.4" x14ac:dyDescent="0.25">
      <c r="A1502" s="4" t="s">
        <v>574</v>
      </c>
      <c r="B1502" s="4" t="s">
        <v>4649</v>
      </c>
      <c r="C1502" s="13" t="s">
        <v>2303</v>
      </c>
      <c r="D1502" s="4" t="s">
        <v>4649</v>
      </c>
      <c r="L1502"/>
      <c r="M1502"/>
    </row>
    <row r="1503" spans="1:13" ht="26.4" x14ac:dyDescent="0.25">
      <c r="A1503" s="4" t="s">
        <v>2303</v>
      </c>
      <c r="B1503" s="4" t="s">
        <v>4650</v>
      </c>
      <c r="C1503" s="13" t="s">
        <v>4283</v>
      </c>
      <c r="D1503" s="4" t="s">
        <v>4650</v>
      </c>
      <c r="L1503"/>
      <c r="M1503"/>
    </row>
    <row r="1504" spans="1:13" ht="26.4" x14ac:dyDescent="0.25">
      <c r="A1504" s="4" t="s">
        <v>4283</v>
      </c>
      <c r="B1504" s="4" t="s">
        <v>4651</v>
      </c>
      <c r="C1504" s="13" t="s">
        <v>4652</v>
      </c>
      <c r="D1504" s="4" t="s">
        <v>4651</v>
      </c>
      <c r="L1504"/>
      <c r="M1504"/>
    </row>
    <row r="1505" spans="1:13" ht="26.4" x14ac:dyDescent="0.25">
      <c r="A1505" s="4" t="s">
        <v>4652</v>
      </c>
      <c r="B1505" s="4" t="s">
        <v>4653</v>
      </c>
      <c r="C1505" s="13" t="s">
        <v>3332</v>
      </c>
      <c r="D1505" s="4" t="s">
        <v>4653</v>
      </c>
      <c r="L1505"/>
      <c r="M1505"/>
    </row>
    <row r="1506" spans="1:13" ht="26.4" x14ac:dyDescent="0.25">
      <c r="A1506" s="4" t="s">
        <v>3332</v>
      </c>
      <c r="B1506" s="4" t="s">
        <v>4654</v>
      </c>
      <c r="C1506" s="13" t="s">
        <v>42</v>
      </c>
      <c r="D1506" s="4" t="s">
        <v>4654</v>
      </c>
      <c r="L1506"/>
      <c r="M1506"/>
    </row>
    <row r="1507" spans="1:13" ht="26.4" x14ac:dyDescent="0.25">
      <c r="A1507" s="4" t="s">
        <v>42</v>
      </c>
      <c r="B1507" s="4" t="s">
        <v>4655</v>
      </c>
      <c r="C1507" s="13" t="s">
        <v>4278</v>
      </c>
      <c r="D1507" s="4" t="s">
        <v>4655</v>
      </c>
      <c r="L1507"/>
      <c r="M1507"/>
    </row>
    <row r="1508" spans="1:13" ht="26.4" x14ac:dyDescent="0.25">
      <c r="A1508" s="4" t="s">
        <v>4278</v>
      </c>
      <c r="B1508" s="4" t="s">
        <v>4656</v>
      </c>
      <c r="C1508" s="13" t="s">
        <v>1566</v>
      </c>
      <c r="D1508" s="4" t="s">
        <v>4656</v>
      </c>
      <c r="L1508"/>
      <c r="M1508"/>
    </row>
    <row r="1509" spans="1:13" ht="26.4" x14ac:dyDescent="0.25">
      <c r="A1509" s="4" t="s">
        <v>1566</v>
      </c>
      <c r="B1509" s="4" t="s">
        <v>2233</v>
      </c>
      <c r="C1509" s="13" t="s">
        <v>1293</v>
      </c>
      <c r="D1509" s="4" t="s">
        <v>2233</v>
      </c>
      <c r="L1509"/>
      <c r="M1509"/>
    </row>
    <row r="1510" spans="1:13" ht="26.4" x14ac:dyDescent="0.25">
      <c r="A1510" s="4" t="s">
        <v>1293</v>
      </c>
      <c r="B1510" s="4" t="s">
        <v>2234</v>
      </c>
      <c r="C1510" s="13" t="s">
        <v>2582</v>
      </c>
      <c r="D1510" s="4" t="s">
        <v>2234</v>
      </c>
      <c r="L1510"/>
      <c r="M1510"/>
    </row>
    <row r="1511" spans="1:13" ht="26.4" x14ac:dyDescent="0.25">
      <c r="A1511" s="4" t="s">
        <v>2582</v>
      </c>
      <c r="B1511" s="4" t="s">
        <v>2235</v>
      </c>
      <c r="C1511" s="13" t="s">
        <v>40</v>
      </c>
      <c r="D1511" s="4" t="s">
        <v>2235</v>
      </c>
      <c r="L1511"/>
      <c r="M1511"/>
    </row>
    <row r="1512" spans="1:13" ht="26.4" x14ac:dyDescent="0.25">
      <c r="A1512" s="4" t="s">
        <v>40</v>
      </c>
      <c r="B1512" s="4" t="s">
        <v>2236</v>
      </c>
      <c r="C1512" s="13" t="s">
        <v>3125</v>
      </c>
      <c r="D1512" s="4" t="s">
        <v>2236</v>
      </c>
      <c r="L1512"/>
      <c r="M1512"/>
    </row>
    <row r="1513" spans="1:13" ht="26.4" x14ac:dyDescent="0.25">
      <c r="A1513" s="4" t="s">
        <v>3125</v>
      </c>
      <c r="B1513" s="4" t="s">
        <v>2237</v>
      </c>
      <c r="C1513" s="13" t="s">
        <v>1568</v>
      </c>
      <c r="D1513" s="4" t="s">
        <v>2237</v>
      </c>
      <c r="L1513"/>
      <c r="M1513"/>
    </row>
    <row r="1514" spans="1:13" ht="26.4" x14ac:dyDescent="0.25">
      <c r="A1514" s="4" t="s">
        <v>1568</v>
      </c>
      <c r="B1514" s="4" t="s">
        <v>2238</v>
      </c>
      <c r="C1514" s="13" t="s">
        <v>1462</v>
      </c>
      <c r="D1514" s="4" t="s">
        <v>2238</v>
      </c>
      <c r="L1514"/>
      <c r="M1514"/>
    </row>
    <row r="1515" spans="1:13" ht="26.4" x14ac:dyDescent="0.25">
      <c r="A1515" s="4" t="s">
        <v>1462</v>
      </c>
      <c r="B1515" s="4" t="s">
        <v>2239</v>
      </c>
      <c r="C1515" s="13" t="s">
        <v>2311</v>
      </c>
      <c r="D1515" s="4" t="s">
        <v>2239</v>
      </c>
      <c r="L1515"/>
      <c r="M1515"/>
    </row>
    <row r="1516" spans="1:13" ht="26.4" x14ac:dyDescent="0.25">
      <c r="A1516" s="4" t="s">
        <v>2311</v>
      </c>
      <c r="B1516" s="4" t="s">
        <v>2240</v>
      </c>
      <c r="C1516" s="13" t="s">
        <v>3955</v>
      </c>
      <c r="D1516" s="4" t="s">
        <v>2240</v>
      </c>
      <c r="L1516"/>
      <c r="M1516"/>
    </row>
    <row r="1517" spans="1:13" ht="26.4" x14ac:dyDescent="0.25">
      <c r="A1517" s="4" t="s">
        <v>3955</v>
      </c>
      <c r="B1517" s="4" t="s">
        <v>2241</v>
      </c>
      <c r="C1517" s="13" t="s">
        <v>2242</v>
      </c>
      <c r="D1517" s="4" t="s">
        <v>2241</v>
      </c>
      <c r="L1517"/>
      <c r="M1517"/>
    </row>
    <row r="1518" spans="1:13" ht="26.4" x14ac:dyDescent="0.25">
      <c r="A1518" s="4" t="s">
        <v>2242</v>
      </c>
      <c r="B1518" s="4" t="s">
        <v>2243</v>
      </c>
      <c r="C1518" s="13" t="s">
        <v>1567</v>
      </c>
      <c r="D1518" s="4" t="s">
        <v>2243</v>
      </c>
      <c r="L1518"/>
      <c r="M1518"/>
    </row>
    <row r="1519" spans="1:13" ht="26.4" x14ac:dyDescent="0.25">
      <c r="A1519" s="4" t="s">
        <v>1567</v>
      </c>
      <c r="B1519" s="4" t="s">
        <v>2244</v>
      </c>
      <c r="C1519" s="13" t="s">
        <v>2269</v>
      </c>
      <c r="D1519" s="4" t="s">
        <v>2244</v>
      </c>
      <c r="L1519"/>
      <c r="M1519"/>
    </row>
    <row r="1520" spans="1:13" ht="26.4" x14ac:dyDescent="0.25">
      <c r="A1520" s="4" t="s">
        <v>2269</v>
      </c>
      <c r="B1520" s="4" t="s">
        <v>2245</v>
      </c>
      <c r="C1520" s="13" t="s">
        <v>2299</v>
      </c>
      <c r="D1520" s="4" t="s">
        <v>2245</v>
      </c>
      <c r="L1520"/>
      <c r="M1520"/>
    </row>
    <row r="1521" spans="1:13" ht="26.4" x14ac:dyDescent="0.25">
      <c r="A1521" s="4" t="s">
        <v>2299</v>
      </c>
      <c r="B1521" s="4" t="s">
        <v>2246</v>
      </c>
      <c r="C1521" s="13" t="s">
        <v>2247</v>
      </c>
      <c r="D1521" s="4" t="s">
        <v>2246</v>
      </c>
      <c r="L1521"/>
      <c r="M1521"/>
    </row>
    <row r="1522" spans="1:13" ht="26.4" x14ac:dyDescent="0.25">
      <c r="A1522" s="4" t="s">
        <v>2247</v>
      </c>
      <c r="B1522" s="4" t="s">
        <v>2248</v>
      </c>
      <c r="C1522" s="13" t="s">
        <v>1291</v>
      </c>
      <c r="D1522" s="4" t="s">
        <v>2248</v>
      </c>
      <c r="L1522"/>
      <c r="M1522"/>
    </row>
    <row r="1523" spans="1:13" ht="26.4" x14ac:dyDescent="0.25">
      <c r="A1523" s="4" t="s">
        <v>1291</v>
      </c>
      <c r="B1523" s="4" t="s">
        <v>2249</v>
      </c>
      <c r="C1523" s="13" t="s">
        <v>1457</v>
      </c>
      <c r="D1523" s="4" t="s">
        <v>2249</v>
      </c>
      <c r="L1523"/>
      <c r="M1523"/>
    </row>
    <row r="1524" spans="1:13" ht="26.4" x14ac:dyDescent="0.25">
      <c r="A1524" s="4" t="s">
        <v>1457</v>
      </c>
      <c r="B1524" s="4" t="s">
        <v>2250</v>
      </c>
      <c r="C1524" s="13" t="s">
        <v>1473</v>
      </c>
      <c r="D1524" s="4" t="s">
        <v>2250</v>
      </c>
      <c r="L1524"/>
      <c r="M1524"/>
    </row>
    <row r="1525" spans="1:13" ht="26.4" x14ac:dyDescent="0.25">
      <c r="A1525" s="4" t="s">
        <v>1473</v>
      </c>
      <c r="B1525" s="4" t="s">
        <v>2251</v>
      </c>
      <c r="C1525" s="13" t="s">
        <v>1570</v>
      </c>
      <c r="D1525" s="4" t="s">
        <v>2251</v>
      </c>
      <c r="L1525"/>
      <c r="M1525"/>
    </row>
    <row r="1526" spans="1:13" ht="26.4" x14ac:dyDescent="0.25">
      <c r="A1526" s="4" t="s">
        <v>1570</v>
      </c>
      <c r="B1526" s="4" t="s">
        <v>2252</v>
      </c>
      <c r="C1526" s="13" t="s">
        <v>2253</v>
      </c>
      <c r="D1526" s="4" t="s">
        <v>2252</v>
      </c>
      <c r="L1526"/>
      <c r="M1526"/>
    </row>
    <row r="1527" spans="1:13" ht="26.4" x14ac:dyDescent="0.25">
      <c r="A1527" s="4" t="s">
        <v>2253</v>
      </c>
      <c r="B1527" s="4" t="s">
        <v>2254</v>
      </c>
      <c r="C1527" s="13" t="s">
        <v>1465</v>
      </c>
      <c r="D1527" s="4" t="s">
        <v>2254</v>
      </c>
      <c r="L1527"/>
      <c r="M1527"/>
    </row>
    <row r="1528" spans="1:13" ht="26.4" x14ac:dyDescent="0.25">
      <c r="A1528" s="4" t="s">
        <v>1465</v>
      </c>
      <c r="B1528" s="4" t="s">
        <v>2255</v>
      </c>
      <c r="C1528" s="13" t="s">
        <v>1005</v>
      </c>
      <c r="D1528" s="4" t="s">
        <v>2255</v>
      </c>
      <c r="L1528"/>
      <c r="M1528"/>
    </row>
    <row r="1529" spans="1:13" ht="26.4" x14ac:dyDescent="0.25">
      <c r="A1529" s="4" t="s">
        <v>1005</v>
      </c>
      <c r="B1529" s="4" t="s">
        <v>2256</v>
      </c>
      <c r="C1529" s="13" t="s">
        <v>2307</v>
      </c>
      <c r="D1529" s="4" t="s">
        <v>2256</v>
      </c>
      <c r="L1529"/>
      <c r="M1529"/>
    </row>
    <row r="1530" spans="1:13" ht="26.4" x14ac:dyDescent="0.25">
      <c r="A1530" s="4" t="s">
        <v>2307</v>
      </c>
      <c r="B1530" s="4" t="s">
        <v>2257</v>
      </c>
      <c r="C1530" s="13" t="s">
        <v>2302</v>
      </c>
      <c r="D1530" s="4" t="s">
        <v>2257</v>
      </c>
      <c r="L1530"/>
      <c r="M1530"/>
    </row>
    <row r="1531" spans="1:13" ht="26.4" x14ac:dyDescent="0.25">
      <c r="A1531" s="4" t="s">
        <v>2302</v>
      </c>
      <c r="B1531" s="4" t="s">
        <v>2258</v>
      </c>
      <c r="C1531" s="13" t="s">
        <v>785</v>
      </c>
      <c r="D1531" s="4" t="s">
        <v>2258</v>
      </c>
      <c r="L1531"/>
      <c r="M1531"/>
    </row>
    <row r="1532" spans="1:13" ht="26.4" x14ac:dyDescent="0.25">
      <c r="A1532" s="4" t="s">
        <v>785</v>
      </c>
      <c r="B1532" s="4" t="s">
        <v>2259</v>
      </c>
      <c r="C1532" s="13" t="s">
        <v>2260</v>
      </c>
      <c r="D1532" s="4" t="s">
        <v>2259</v>
      </c>
      <c r="L1532"/>
      <c r="M1532"/>
    </row>
    <row r="1533" spans="1:13" ht="26.4" x14ac:dyDescent="0.25">
      <c r="A1533" s="4" t="s">
        <v>2260</v>
      </c>
      <c r="B1533" s="4" t="s">
        <v>2261</v>
      </c>
      <c r="C1533" s="13" t="s">
        <v>3490</v>
      </c>
      <c r="D1533" s="4" t="s">
        <v>2261</v>
      </c>
      <c r="L1533"/>
      <c r="M1533"/>
    </row>
    <row r="1534" spans="1:13" ht="26.4" x14ac:dyDescent="0.25">
      <c r="A1534" s="4" t="s">
        <v>3490</v>
      </c>
      <c r="B1534" s="4" t="s">
        <v>3567</v>
      </c>
      <c r="C1534" s="13" t="s">
        <v>587</v>
      </c>
      <c r="D1534" s="4" t="s">
        <v>3567</v>
      </c>
      <c r="L1534"/>
      <c r="M1534"/>
    </row>
    <row r="1535" spans="1:13" ht="26.4" x14ac:dyDescent="0.25">
      <c r="A1535" s="4" t="s">
        <v>587</v>
      </c>
      <c r="B1535" s="4" t="s">
        <v>3568</v>
      </c>
      <c r="C1535" s="13" t="s">
        <v>3569</v>
      </c>
      <c r="D1535" s="4" t="s">
        <v>3568</v>
      </c>
      <c r="L1535"/>
      <c r="M1535"/>
    </row>
    <row r="1536" spans="1:13" ht="26.4" x14ac:dyDescent="0.25">
      <c r="A1536" s="4" t="s">
        <v>3569</v>
      </c>
      <c r="B1536" s="4" t="s">
        <v>3570</v>
      </c>
      <c r="C1536" s="13" t="s">
        <v>3571</v>
      </c>
      <c r="D1536" s="4" t="s">
        <v>3570</v>
      </c>
      <c r="L1536"/>
      <c r="M1536"/>
    </row>
    <row r="1537" spans="1:13" ht="26.4" x14ac:dyDescent="0.25">
      <c r="A1537" s="4" t="s">
        <v>3571</v>
      </c>
      <c r="B1537" s="4" t="s">
        <v>3572</v>
      </c>
      <c r="C1537" s="13" t="s">
        <v>1458</v>
      </c>
      <c r="D1537" s="4" t="s">
        <v>3572</v>
      </c>
      <c r="L1537"/>
      <c r="M1537"/>
    </row>
    <row r="1538" spans="1:13" ht="26.4" x14ac:dyDescent="0.25">
      <c r="A1538" s="4" t="s">
        <v>1458</v>
      </c>
      <c r="B1538" s="4" t="s">
        <v>3818</v>
      </c>
      <c r="C1538" s="13" t="s">
        <v>4120</v>
      </c>
      <c r="D1538" s="4" t="s">
        <v>3818</v>
      </c>
      <c r="L1538"/>
      <c r="M1538"/>
    </row>
    <row r="1539" spans="1:13" ht="26.4" x14ac:dyDescent="0.25">
      <c r="A1539" s="4" t="s">
        <v>4120</v>
      </c>
      <c r="B1539" s="4" t="s">
        <v>3819</v>
      </c>
      <c r="C1539" s="13" t="s">
        <v>1565</v>
      </c>
      <c r="D1539" s="4" t="s">
        <v>3819</v>
      </c>
      <c r="L1539"/>
      <c r="M1539"/>
    </row>
    <row r="1540" spans="1:13" ht="26.4" x14ac:dyDescent="0.25">
      <c r="A1540" s="4" t="s">
        <v>1565</v>
      </c>
      <c r="B1540" s="4" t="s">
        <v>3820</v>
      </c>
      <c r="C1540" s="13" t="s">
        <v>1965</v>
      </c>
      <c r="D1540" s="4" t="s">
        <v>3820</v>
      </c>
      <c r="L1540"/>
      <c r="M1540"/>
    </row>
    <row r="1541" spans="1:13" ht="26.4" x14ac:dyDescent="0.25">
      <c r="A1541" s="4" t="s">
        <v>1965</v>
      </c>
      <c r="B1541" s="4" t="s">
        <v>3821</v>
      </c>
      <c r="C1541" s="13" t="s">
        <v>3822</v>
      </c>
      <c r="D1541" s="4" t="s">
        <v>3821</v>
      </c>
      <c r="L1541"/>
      <c r="M1541"/>
    </row>
    <row r="1542" spans="1:13" ht="26.4" x14ac:dyDescent="0.25">
      <c r="A1542" s="4" t="s">
        <v>3822</v>
      </c>
      <c r="B1542" s="4" t="s">
        <v>3823</v>
      </c>
      <c r="C1542" s="13" t="s">
        <v>2270</v>
      </c>
      <c r="D1542" s="4" t="s">
        <v>3823</v>
      </c>
      <c r="L1542"/>
      <c r="M1542"/>
    </row>
    <row r="1543" spans="1:13" ht="26.4" x14ac:dyDescent="0.25">
      <c r="A1543" s="4" t="s">
        <v>2270</v>
      </c>
      <c r="B1543" s="4" t="s">
        <v>3824</v>
      </c>
      <c r="C1543" s="13" t="s">
        <v>3126</v>
      </c>
      <c r="D1543" s="4" t="s">
        <v>3824</v>
      </c>
      <c r="L1543"/>
      <c r="M1543"/>
    </row>
    <row r="1544" spans="1:13" ht="26.4" x14ac:dyDescent="0.25">
      <c r="A1544" s="4" t="s">
        <v>3126</v>
      </c>
      <c r="B1544" s="4" t="s">
        <v>3825</v>
      </c>
      <c r="C1544" s="13" t="s">
        <v>3826</v>
      </c>
      <c r="D1544" s="4" t="s">
        <v>3825</v>
      </c>
      <c r="L1544"/>
      <c r="M1544"/>
    </row>
    <row r="1545" spans="1:13" ht="26.4" x14ac:dyDescent="0.25">
      <c r="A1545" s="4" t="s">
        <v>3826</v>
      </c>
      <c r="B1545" s="4" t="s">
        <v>3827</v>
      </c>
      <c r="C1545" s="13" t="s">
        <v>3828</v>
      </c>
      <c r="D1545" s="4" t="s">
        <v>3827</v>
      </c>
      <c r="L1545"/>
      <c r="M1545"/>
    </row>
    <row r="1546" spans="1:13" ht="26.4" x14ac:dyDescent="0.25">
      <c r="A1546" s="4" t="s">
        <v>3828</v>
      </c>
      <c r="B1546" s="4" t="s">
        <v>3829</v>
      </c>
      <c r="C1546" s="13" t="s">
        <v>155</v>
      </c>
      <c r="D1546" s="4" t="s">
        <v>3829</v>
      </c>
      <c r="L1546"/>
      <c r="M1546"/>
    </row>
    <row r="1547" spans="1:13" ht="26.4" x14ac:dyDescent="0.25">
      <c r="A1547" s="4" t="s">
        <v>3127</v>
      </c>
      <c r="B1547" s="4" t="s">
        <v>3830</v>
      </c>
      <c r="C1547" s="13" t="s">
        <v>3831</v>
      </c>
      <c r="D1547" s="4" t="s">
        <v>3830</v>
      </c>
      <c r="L1547"/>
      <c r="M1547"/>
    </row>
    <row r="1548" spans="1:13" ht="26.4" x14ac:dyDescent="0.25">
      <c r="A1548" s="4" t="s">
        <v>3831</v>
      </c>
      <c r="B1548" s="4" t="s">
        <v>3832</v>
      </c>
      <c r="C1548" s="13" t="s">
        <v>3833</v>
      </c>
      <c r="D1548" s="4" t="s">
        <v>3832</v>
      </c>
      <c r="L1548"/>
      <c r="M1548"/>
    </row>
    <row r="1549" spans="1:13" ht="26.4" x14ac:dyDescent="0.25">
      <c r="A1549" s="4" t="s">
        <v>3833</v>
      </c>
      <c r="B1549" s="4" t="s">
        <v>3834</v>
      </c>
      <c r="C1549" s="13" t="s">
        <v>3835</v>
      </c>
      <c r="D1549" s="4" t="s">
        <v>3834</v>
      </c>
      <c r="L1549"/>
      <c r="M1549"/>
    </row>
    <row r="1550" spans="1:13" ht="26.4" x14ac:dyDescent="0.25">
      <c r="A1550" s="4" t="s">
        <v>3835</v>
      </c>
      <c r="B1550" s="4" t="s">
        <v>3836</v>
      </c>
      <c r="C1550" s="13" t="s">
        <v>2726</v>
      </c>
      <c r="D1550" s="4" t="s">
        <v>3836</v>
      </c>
      <c r="L1550"/>
      <c r="M1550"/>
    </row>
    <row r="1551" spans="1:13" ht="26.4" x14ac:dyDescent="0.25">
      <c r="A1551" s="4" t="s">
        <v>2726</v>
      </c>
      <c r="B1551" s="4" t="s">
        <v>2727</v>
      </c>
      <c r="C1551" s="13" t="s">
        <v>2728</v>
      </c>
      <c r="D1551" s="4" t="s">
        <v>2727</v>
      </c>
      <c r="L1551"/>
      <c r="M1551"/>
    </row>
    <row r="1552" spans="1:13" ht="26.4" x14ac:dyDescent="0.25">
      <c r="A1552" s="4" t="s">
        <v>2728</v>
      </c>
      <c r="B1552" s="4" t="s">
        <v>2729</v>
      </c>
      <c r="C1552" s="13" t="s">
        <v>2730</v>
      </c>
      <c r="D1552" s="4" t="s">
        <v>2729</v>
      </c>
      <c r="L1552"/>
      <c r="M1552"/>
    </row>
    <row r="1553" spans="1:13" ht="26.4" x14ac:dyDescent="0.25">
      <c r="A1553" s="4" t="s">
        <v>2730</v>
      </c>
      <c r="B1553" s="4" t="s">
        <v>2731</v>
      </c>
      <c r="C1553" s="13" t="s">
        <v>3926</v>
      </c>
      <c r="D1553" s="4" t="s">
        <v>2731</v>
      </c>
      <c r="L1553"/>
      <c r="M1553"/>
    </row>
    <row r="1554" spans="1:13" ht="26.4" x14ac:dyDescent="0.25">
      <c r="A1554" s="4" t="s">
        <v>3926</v>
      </c>
      <c r="B1554" s="4" t="s">
        <v>3927</v>
      </c>
      <c r="C1554" s="13" t="s">
        <v>3928</v>
      </c>
      <c r="D1554" s="4" t="s">
        <v>3927</v>
      </c>
      <c r="L1554"/>
      <c r="M1554"/>
    </row>
    <row r="1555" spans="1:13" ht="26.4" x14ac:dyDescent="0.25">
      <c r="A1555" s="4" t="s">
        <v>3928</v>
      </c>
      <c r="B1555" s="4" t="s">
        <v>3929</v>
      </c>
      <c r="C1555" s="13" t="s">
        <v>3930</v>
      </c>
      <c r="D1555" s="4" t="s">
        <v>3929</v>
      </c>
      <c r="L1555"/>
      <c r="M1555"/>
    </row>
    <row r="1556" spans="1:13" ht="26.4" x14ac:dyDescent="0.25">
      <c r="A1556" s="4" t="s">
        <v>3930</v>
      </c>
      <c r="B1556" s="4" t="s">
        <v>3931</v>
      </c>
      <c r="C1556" s="13" t="s">
        <v>200</v>
      </c>
      <c r="D1556" s="4" t="s">
        <v>3931</v>
      </c>
      <c r="L1556"/>
      <c r="M1556"/>
    </row>
    <row r="1557" spans="1:13" ht="26.4" x14ac:dyDescent="0.25">
      <c r="A1557" s="4" t="s">
        <v>54</v>
      </c>
      <c r="B1557" s="4" t="s">
        <v>3932</v>
      </c>
      <c r="C1557" s="13" t="s">
        <v>3933</v>
      </c>
      <c r="D1557" s="4" t="s">
        <v>3932</v>
      </c>
      <c r="L1557"/>
      <c r="M1557"/>
    </row>
    <row r="1558" spans="1:13" ht="26.4" x14ac:dyDescent="0.25">
      <c r="A1558" s="4" t="s">
        <v>3933</v>
      </c>
      <c r="B1558" s="4" t="s">
        <v>3934</v>
      </c>
      <c r="C1558" s="13" t="s">
        <v>3935</v>
      </c>
      <c r="D1558" s="4" t="s">
        <v>3934</v>
      </c>
      <c r="L1558"/>
      <c r="M1558"/>
    </row>
    <row r="1559" spans="1:13" ht="26.4" x14ac:dyDescent="0.25">
      <c r="A1559" s="4" t="s">
        <v>3935</v>
      </c>
      <c r="B1559" s="4" t="s">
        <v>3936</v>
      </c>
      <c r="C1559" s="13" t="s">
        <v>3937</v>
      </c>
      <c r="D1559" s="4" t="s">
        <v>3936</v>
      </c>
      <c r="L1559"/>
      <c r="M1559"/>
    </row>
    <row r="1560" spans="1:13" ht="26.4" x14ac:dyDescent="0.25">
      <c r="A1560" s="4" t="s">
        <v>3937</v>
      </c>
      <c r="B1560" s="4" t="s">
        <v>3938</v>
      </c>
      <c r="C1560" s="13" t="s">
        <v>3939</v>
      </c>
      <c r="D1560" s="4" t="s">
        <v>3938</v>
      </c>
      <c r="L1560"/>
      <c r="M1560"/>
    </row>
    <row r="1561" spans="1:13" ht="26.4" x14ac:dyDescent="0.25">
      <c r="A1561" s="4" t="s">
        <v>3939</v>
      </c>
      <c r="B1561" s="4" t="s">
        <v>3940</v>
      </c>
      <c r="C1561" s="13" t="s">
        <v>3941</v>
      </c>
      <c r="D1561" s="4" t="s">
        <v>3940</v>
      </c>
      <c r="L1561"/>
      <c r="M1561"/>
    </row>
    <row r="1562" spans="1:13" ht="26.4" x14ac:dyDescent="0.25">
      <c r="A1562" s="4" t="s">
        <v>3941</v>
      </c>
      <c r="B1562" s="4" t="s">
        <v>3942</v>
      </c>
      <c r="C1562" s="13" t="s">
        <v>3943</v>
      </c>
      <c r="D1562" s="4" t="s">
        <v>3942</v>
      </c>
      <c r="L1562"/>
      <c r="M1562"/>
    </row>
    <row r="1563" spans="1:13" ht="26.4" x14ac:dyDescent="0.25">
      <c r="A1563" s="4" t="s">
        <v>3943</v>
      </c>
      <c r="B1563" s="4" t="s">
        <v>3944</v>
      </c>
      <c r="C1563" s="13" t="s">
        <v>3945</v>
      </c>
      <c r="D1563" s="4" t="s">
        <v>3944</v>
      </c>
      <c r="L1563"/>
      <c r="M1563"/>
    </row>
    <row r="1564" spans="1:13" ht="26.4" x14ac:dyDescent="0.25">
      <c r="A1564" s="4" t="s">
        <v>3945</v>
      </c>
      <c r="B1564" s="4" t="s">
        <v>3946</v>
      </c>
      <c r="C1564" s="13" t="s">
        <v>3947</v>
      </c>
      <c r="D1564" s="4" t="s">
        <v>3946</v>
      </c>
      <c r="L1564"/>
      <c r="M1564"/>
    </row>
    <row r="1565" spans="1:13" ht="26.4" x14ac:dyDescent="0.25">
      <c r="A1565" s="4" t="s">
        <v>3947</v>
      </c>
      <c r="B1565" s="4" t="s">
        <v>3948</v>
      </c>
      <c r="C1565" s="13" t="s">
        <v>2786</v>
      </c>
      <c r="D1565" s="4" t="s">
        <v>3948</v>
      </c>
      <c r="L1565"/>
      <c r="M1565"/>
    </row>
    <row r="1566" spans="1:13" ht="26.4" x14ac:dyDescent="0.25">
      <c r="A1566" s="4" t="s">
        <v>2786</v>
      </c>
      <c r="B1566" s="4" t="s">
        <v>2787</v>
      </c>
      <c r="C1566" s="13" t="s">
        <v>2788</v>
      </c>
      <c r="D1566" s="4" t="s">
        <v>2787</v>
      </c>
      <c r="L1566"/>
      <c r="M1566"/>
    </row>
    <row r="1567" spans="1:13" ht="26.4" x14ac:dyDescent="0.25">
      <c r="A1567" s="4" t="s">
        <v>2788</v>
      </c>
      <c r="B1567" s="4" t="s">
        <v>2789</v>
      </c>
      <c r="C1567" s="13" t="s">
        <v>2790</v>
      </c>
      <c r="D1567" s="4" t="s">
        <v>2789</v>
      </c>
      <c r="L1567"/>
      <c r="M1567"/>
    </row>
    <row r="1568" spans="1:13" ht="26.4" x14ac:dyDescent="0.25">
      <c r="A1568" s="4" t="s">
        <v>2790</v>
      </c>
      <c r="B1568" s="4" t="s">
        <v>2791</v>
      </c>
      <c r="C1568" s="13" t="s">
        <v>2792</v>
      </c>
      <c r="D1568" s="4" t="s">
        <v>2791</v>
      </c>
      <c r="L1568"/>
      <c r="M1568"/>
    </row>
    <row r="1569" spans="1:13" ht="26.4" x14ac:dyDescent="0.25">
      <c r="A1569" s="4" t="s">
        <v>2792</v>
      </c>
      <c r="B1569" s="4" t="s">
        <v>2793</v>
      </c>
      <c r="C1569" s="13" t="s">
        <v>176</v>
      </c>
      <c r="D1569" s="4" t="s">
        <v>2793</v>
      </c>
      <c r="L1569"/>
      <c r="M1569"/>
    </row>
    <row r="1570" spans="1:13" ht="26.4" x14ac:dyDescent="0.25">
      <c r="A1570" s="4" t="s">
        <v>979</v>
      </c>
      <c r="B1570" s="4" t="s">
        <v>2794</v>
      </c>
      <c r="C1570" s="13" t="s">
        <v>2338</v>
      </c>
      <c r="D1570" s="4" t="s">
        <v>2794</v>
      </c>
      <c r="L1570"/>
      <c r="M1570"/>
    </row>
    <row r="1571" spans="1:13" ht="26.4" x14ac:dyDescent="0.25">
      <c r="A1571" s="4" t="s">
        <v>2338</v>
      </c>
      <c r="B1571" s="4" t="s">
        <v>2795</v>
      </c>
      <c r="C1571" s="13" t="s">
        <v>263</v>
      </c>
      <c r="D1571" s="4" t="s">
        <v>2795</v>
      </c>
      <c r="L1571"/>
      <c r="M1571"/>
    </row>
    <row r="1572" spans="1:13" ht="39.6" x14ac:dyDescent="0.25">
      <c r="A1572" s="4" t="s">
        <v>3128</v>
      </c>
      <c r="B1572" s="4" t="s">
        <v>2796</v>
      </c>
      <c r="C1572" s="13" t="s">
        <v>274</v>
      </c>
      <c r="D1572" s="4" t="s">
        <v>2796</v>
      </c>
      <c r="L1572"/>
      <c r="M1572"/>
    </row>
    <row r="1573" spans="1:13" ht="26.4" x14ac:dyDescent="0.25">
      <c r="A1573" s="4" t="s">
        <v>2314</v>
      </c>
      <c r="B1573" s="4" t="s">
        <v>2797</v>
      </c>
      <c r="C1573" s="13" t="s">
        <v>3129</v>
      </c>
      <c r="D1573" s="4" t="s">
        <v>2797</v>
      </c>
      <c r="L1573"/>
      <c r="M1573"/>
    </row>
    <row r="1574" spans="1:13" ht="26.4" x14ac:dyDescent="0.25">
      <c r="A1574" s="4" t="s">
        <v>3129</v>
      </c>
      <c r="B1574" s="4" t="s">
        <v>2798</v>
      </c>
      <c r="C1574" s="13" t="s">
        <v>3130</v>
      </c>
      <c r="D1574" s="4" t="s">
        <v>2798</v>
      </c>
      <c r="L1574"/>
      <c r="M1574"/>
    </row>
    <row r="1575" spans="1:13" ht="26.4" x14ac:dyDescent="0.25">
      <c r="A1575" s="4" t="s">
        <v>3130</v>
      </c>
      <c r="B1575" s="4" t="s">
        <v>2799</v>
      </c>
      <c r="C1575" s="13" t="s">
        <v>3131</v>
      </c>
      <c r="D1575" s="4" t="s">
        <v>2799</v>
      </c>
      <c r="L1575"/>
      <c r="M1575"/>
    </row>
    <row r="1576" spans="1:13" ht="26.4" x14ac:dyDescent="0.25">
      <c r="A1576" s="4" t="s">
        <v>3131</v>
      </c>
      <c r="B1576" s="4" t="s">
        <v>2800</v>
      </c>
      <c r="C1576" s="13" t="s">
        <v>2966</v>
      </c>
      <c r="D1576" s="4" t="s">
        <v>2800</v>
      </c>
      <c r="L1576"/>
      <c r="M1576"/>
    </row>
    <row r="1577" spans="1:13" ht="26.4" x14ac:dyDescent="0.25">
      <c r="A1577" s="4" t="s">
        <v>2966</v>
      </c>
      <c r="B1577" s="4" t="s">
        <v>2801</v>
      </c>
      <c r="C1577" s="13" t="s">
        <v>1411</v>
      </c>
      <c r="D1577" s="4" t="s">
        <v>2801</v>
      </c>
      <c r="L1577"/>
      <c r="M1577"/>
    </row>
    <row r="1578" spans="1:13" ht="26.4" x14ac:dyDescent="0.25">
      <c r="A1578" s="4" t="s">
        <v>1411</v>
      </c>
      <c r="B1578" s="4" t="s">
        <v>2802</v>
      </c>
      <c r="C1578" s="13" t="s">
        <v>2636</v>
      </c>
      <c r="D1578" s="4" t="s">
        <v>2802</v>
      </c>
      <c r="L1578"/>
      <c r="M1578"/>
    </row>
    <row r="1579" spans="1:13" ht="39.6" x14ac:dyDescent="0.25">
      <c r="A1579" s="4" t="s">
        <v>2636</v>
      </c>
      <c r="B1579" s="4" t="s">
        <v>2803</v>
      </c>
      <c r="C1579" s="13" t="s">
        <v>0</v>
      </c>
      <c r="D1579" s="4" t="s">
        <v>2803</v>
      </c>
      <c r="L1579"/>
      <c r="M1579"/>
    </row>
    <row r="1580" spans="1:13" ht="26.4" x14ac:dyDescent="0.25">
      <c r="A1580" s="4" t="s">
        <v>0</v>
      </c>
      <c r="B1580" s="4" t="s">
        <v>2804</v>
      </c>
      <c r="C1580" s="13" t="s">
        <v>148</v>
      </c>
      <c r="D1580" s="4" t="s">
        <v>2804</v>
      </c>
      <c r="L1580"/>
      <c r="M1580"/>
    </row>
    <row r="1581" spans="1:13" ht="39.6" x14ac:dyDescent="0.25">
      <c r="A1581" s="4" t="s">
        <v>567</v>
      </c>
      <c r="B1581" s="4" t="s">
        <v>2805</v>
      </c>
      <c r="C1581" s="13" t="s">
        <v>304</v>
      </c>
      <c r="D1581" s="4" t="s">
        <v>2805</v>
      </c>
      <c r="L1581"/>
      <c r="M1581"/>
    </row>
    <row r="1582" spans="1:13" ht="26.4" x14ac:dyDescent="0.25">
      <c r="A1582" s="4" t="s">
        <v>2629</v>
      </c>
      <c r="B1582" s="4" t="s">
        <v>2806</v>
      </c>
      <c r="C1582" s="13" t="s">
        <v>206</v>
      </c>
      <c r="D1582" s="4" t="s">
        <v>2806</v>
      </c>
      <c r="L1582"/>
      <c r="M1582"/>
    </row>
    <row r="1583" spans="1:13" ht="26.4" x14ac:dyDescent="0.25">
      <c r="A1583" s="4" t="s">
        <v>3609</v>
      </c>
      <c r="B1583" s="4" t="s">
        <v>2807</v>
      </c>
      <c r="C1583" s="13" t="s">
        <v>3132</v>
      </c>
      <c r="D1583" s="4" t="s">
        <v>2807</v>
      </c>
      <c r="L1583"/>
      <c r="M1583"/>
    </row>
    <row r="1584" spans="1:13" ht="26.4" x14ac:dyDescent="0.25">
      <c r="A1584" s="4" t="s">
        <v>3132</v>
      </c>
      <c r="B1584" s="4" t="s">
        <v>2808</v>
      </c>
      <c r="C1584" s="13" t="s">
        <v>334</v>
      </c>
      <c r="D1584" s="4" t="s">
        <v>2808</v>
      </c>
      <c r="L1584"/>
      <c r="M1584"/>
    </row>
    <row r="1585" spans="1:13" ht="26.4" x14ac:dyDescent="0.25">
      <c r="A1585" s="4" t="s">
        <v>3133</v>
      </c>
      <c r="B1585" s="4" t="s">
        <v>443</v>
      </c>
      <c r="C1585" s="13" t="s">
        <v>3134</v>
      </c>
      <c r="D1585" s="4" t="s">
        <v>443</v>
      </c>
      <c r="L1585"/>
      <c r="M1585"/>
    </row>
    <row r="1586" spans="1:13" ht="26.4" x14ac:dyDescent="0.25">
      <c r="A1586" s="4" t="s">
        <v>3134</v>
      </c>
      <c r="B1586" s="4" t="s">
        <v>2812</v>
      </c>
      <c r="C1586" s="13" t="s">
        <v>244</v>
      </c>
      <c r="D1586" s="4" t="s">
        <v>2812</v>
      </c>
      <c r="L1586"/>
      <c r="M1586"/>
    </row>
    <row r="1587" spans="1:13" ht="39.6" x14ac:dyDescent="0.25">
      <c r="A1587" s="4" t="s">
        <v>2628</v>
      </c>
      <c r="B1587" s="4" t="s">
        <v>2813</v>
      </c>
      <c r="C1587" s="13" t="s">
        <v>3135</v>
      </c>
      <c r="D1587" s="4" t="s">
        <v>2813</v>
      </c>
      <c r="L1587"/>
      <c r="M1587"/>
    </row>
    <row r="1588" spans="1:13" ht="26.4" x14ac:dyDescent="0.25">
      <c r="A1588" s="4" t="s">
        <v>3135</v>
      </c>
      <c r="B1588" s="4" t="s">
        <v>462</v>
      </c>
      <c r="C1588" s="13" t="s">
        <v>463</v>
      </c>
      <c r="D1588" s="4" t="s">
        <v>462</v>
      </c>
      <c r="L1588"/>
      <c r="M1588"/>
    </row>
    <row r="1589" spans="1:13" ht="26.4" x14ac:dyDescent="0.25">
      <c r="A1589" s="4" t="s">
        <v>463</v>
      </c>
      <c r="B1589" s="4" t="s">
        <v>464</v>
      </c>
      <c r="C1589" s="13" t="s">
        <v>465</v>
      </c>
      <c r="D1589" s="4" t="s">
        <v>464</v>
      </c>
      <c r="L1589"/>
      <c r="M1589"/>
    </row>
    <row r="1590" spans="1:13" ht="26.4" x14ac:dyDescent="0.25">
      <c r="A1590" s="4" t="s">
        <v>465</v>
      </c>
      <c r="B1590" s="4" t="s">
        <v>466</v>
      </c>
      <c r="C1590" s="13" t="s">
        <v>467</v>
      </c>
      <c r="D1590" s="4" t="s">
        <v>466</v>
      </c>
      <c r="L1590"/>
      <c r="M1590"/>
    </row>
    <row r="1591" spans="1:13" ht="26.4" x14ac:dyDescent="0.25">
      <c r="A1591" s="4" t="s">
        <v>467</v>
      </c>
      <c r="B1591" s="4" t="s">
        <v>468</v>
      </c>
      <c r="C1591" s="13" t="s">
        <v>3136</v>
      </c>
      <c r="D1591" s="4" t="s">
        <v>468</v>
      </c>
      <c r="L1591"/>
      <c r="M1591"/>
    </row>
    <row r="1592" spans="1:13" ht="26.4" x14ac:dyDescent="0.25">
      <c r="A1592" s="4" t="s">
        <v>3136</v>
      </c>
      <c r="B1592" s="4" t="s">
        <v>469</v>
      </c>
      <c r="C1592" s="13" t="s">
        <v>3875</v>
      </c>
      <c r="D1592" s="4" t="s">
        <v>469</v>
      </c>
      <c r="L1592"/>
      <c r="M1592"/>
    </row>
    <row r="1593" spans="1:13" ht="26.4" x14ac:dyDescent="0.25">
      <c r="A1593" s="4" t="s">
        <v>3875</v>
      </c>
      <c r="B1593" s="4" t="s">
        <v>3876</v>
      </c>
      <c r="C1593" s="13" t="s">
        <v>3877</v>
      </c>
      <c r="D1593" s="4" t="s">
        <v>3876</v>
      </c>
      <c r="L1593"/>
      <c r="M1593"/>
    </row>
    <row r="1594" spans="1:13" ht="26.4" x14ac:dyDescent="0.25">
      <c r="A1594" s="4" t="s">
        <v>3877</v>
      </c>
      <c r="B1594" s="4" t="s">
        <v>3878</v>
      </c>
      <c r="C1594" s="13" t="s">
        <v>4423</v>
      </c>
      <c r="D1594" s="4" t="s">
        <v>3878</v>
      </c>
      <c r="L1594"/>
      <c r="M1594"/>
    </row>
    <row r="1595" spans="1:13" ht="26.4" x14ac:dyDescent="0.25">
      <c r="A1595" s="4" t="s">
        <v>4423</v>
      </c>
      <c r="B1595" s="4" t="s">
        <v>4424</v>
      </c>
      <c r="C1595" s="13" t="s">
        <v>4425</v>
      </c>
      <c r="D1595" s="4" t="s">
        <v>4424</v>
      </c>
      <c r="L1595"/>
      <c r="M1595"/>
    </row>
    <row r="1596" spans="1:13" ht="26.4" x14ac:dyDescent="0.25">
      <c r="A1596" s="4" t="s">
        <v>4425</v>
      </c>
      <c r="B1596" s="4" t="s">
        <v>4426</v>
      </c>
      <c r="C1596" s="13" t="s">
        <v>1496</v>
      </c>
      <c r="D1596" s="4" t="s">
        <v>4426</v>
      </c>
      <c r="L1596"/>
      <c r="M1596"/>
    </row>
    <row r="1597" spans="1:13" ht="26.4" x14ac:dyDescent="0.25">
      <c r="A1597" s="4" t="s">
        <v>1496</v>
      </c>
      <c r="B1597" s="4" t="s">
        <v>4427</v>
      </c>
      <c r="C1597" s="13" t="s">
        <v>4428</v>
      </c>
      <c r="D1597" s="4" t="s">
        <v>4427</v>
      </c>
      <c r="L1597"/>
      <c r="M1597"/>
    </row>
    <row r="1598" spans="1:13" ht="26.4" x14ac:dyDescent="0.25">
      <c r="A1598" s="4" t="s">
        <v>4428</v>
      </c>
      <c r="B1598" s="4" t="s">
        <v>4429</v>
      </c>
      <c r="C1598" s="13" t="s">
        <v>362</v>
      </c>
      <c r="D1598" s="4" t="s">
        <v>4429</v>
      </c>
      <c r="L1598"/>
      <c r="M1598"/>
    </row>
    <row r="1599" spans="1:13" ht="26.4" x14ac:dyDescent="0.25">
      <c r="A1599" s="4" t="s">
        <v>4013</v>
      </c>
      <c r="B1599" s="4" t="s">
        <v>444</v>
      </c>
      <c r="C1599" s="13" t="s">
        <v>3627</v>
      </c>
      <c r="D1599" s="4" t="s">
        <v>444</v>
      </c>
      <c r="L1599"/>
      <c r="M1599"/>
    </row>
    <row r="1600" spans="1:13" ht="26.4" x14ac:dyDescent="0.25">
      <c r="A1600" s="4" t="s">
        <v>3627</v>
      </c>
      <c r="B1600" s="4" t="s">
        <v>445</v>
      </c>
      <c r="C1600" s="13" t="s">
        <v>1797</v>
      </c>
      <c r="D1600" s="4" t="s">
        <v>445</v>
      </c>
      <c r="L1600"/>
      <c r="M1600"/>
    </row>
    <row r="1601" spans="1:13" ht="26.4" x14ac:dyDescent="0.25">
      <c r="A1601" s="4" t="s">
        <v>1797</v>
      </c>
      <c r="B1601" s="4" t="s">
        <v>1798</v>
      </c>
      <c r="C1601" s="13" t="s">
        <v>3137</v>
      </c>
      <c r="D1601" s="4" t="s">
        <v>1798</v>
      </c>
      <c r="L1601"/>
      <c r="M1601"/>
    </row>
    <row r="1602" spans="1:13" ht="26.4" x14ac:dyDescent="0.25">
      <c r="A1602" s="4" t="s">
        <v>3137</v>
      </c>
      <c r="B1602" s="4" t="s">
        <v>1799</v>
      </c>
      <c r="C1602" s="13" t="s">
        <v>1800</v>
      </c>
      <c r="D1602" s="4" t="s">
        <v>1799</v>
      </c>
      <c r="L1602"/>
      <c r="M1602"/>
    </row>
    <row r="1603" spans="1:13" ht="26.4" x14ac:dyDescent="0.25">
      <c r="A1603" s="4" t="s">
        <v>1800</v>
      </c>
      <c r="B1603" s="4" t="s">
        <v>1801</v>
      </c>
      <c r="C1603" s="13" t="s">
        <v>1802</v>
      </c>
      <c r="D1603" s="4" t="s">
        <v>1801</v>
      </c>
      <c r="L1603"/>
      <c r="M1603"/>
    </row>
    <row r="1604" spans="1:13" ht="26.4" x14ac:dyDescent="0.25">
      <c r="A1604" s="4" t="s">
        <v>1802</v>
      </c>
      <c r="B1604" s="4" t="s">
        <v>1803</v>
      </c>
      <c r="C1604" s="13" t="s">
        <v>177</v>
      </c>
      <c r="D1604" s="4" t="s">
        <v>1803</v>
      </c>
      <c r="L1604"/>
      <c r="M1604"/>
    </row>
    <row r="1605" spans="1:13" ht="26.4" x14ac:dyDescent="0.25">
      <c r="A1605" s="4" t="s">
        <v>3599</v>
      </c>
      <c r="B1605" s="4" t="s">
        <v>1804</v>
      </c>
      <c r="C1605" s="13" t="s">
        <v>201</v>
      </c>
      <c r="D1605" s="4" t="s">
        <v>1804</v>
      </c>
      <c r="L1605"/>
      <c r="M1605"/>
    </row>
    <row r="1606" spans="1:13" ht="26.4" x14ac:dyDescent="0.25">
      <c r="A1606" s="4" t="s">
        <v>1549</v>
      </c>
      <c r="B1606" s="4" t="s">
        <v>1805</v>
      </c>
      <c r="C1606" s="13" t="s">
        <v>1806</v>
      </c>
      <c r="D1606" s="4" t="s">
        <v>1805</v>
      </c>
      <c r="L1606"/>
      <c r="M1606"/>
    </row>
    <row r="1607" spans="1:13" ht="39.6" x14ac:dyDescent="0.25">
      <c r="A1607" s="4" t="s">
        <v>1806</v>
      </c>
      <c r="B1607" s="4" t="s">
        <v>1807</v>
      </c>
      <c r="C1607" s="13" t="s">
        <v>196</v>
      </c>
      <c r="D1607" s="4" t="s">
        <v>1807</v>
      </c>
      <c r="L1607"/>
      <c r="M1607"/>
    </row>
    <row r="1608" spans="1:13" ht="26.4" x14ac:dyDescent="0.25">
      <c r="A1608" s="4" t="s">
        <v>3138</v>
      </c>
      <c r="B1608" s="4" t="s">
        <v>1808</v>
      </c>
      <c r="C1608" s="13" t="s">
        <v>1809</v>
      </c>
      <c r="D1608" s="4" t="s">
        <v>1808</v>
      </c>
      <c r="L1608"/>
      <c r="M1608"/>
    </row>
    <row r="1609" spans="1:13" ht="26.4" x14ac:dyDescent="0.25">
      <c r="A1609" s="4" t="s">
        <v>1809</v>
      </c>
      <c r="B1609" s="4" t="s">
        <v>1810</v>
      </c>
      <c r="C1609" s="13" t="s">
        <v>3139</v>
      </c>
      <c r="D1609" s="4" t="s">
        <v>1810</v>
      </c>
      <c r="L1609"/>
      <c r="M1609"/>
    </row>
    <row r="1610" spans="1:13" ht="26.4" x14ac:dyDescent="0.25">
      <c r="A1610" s="4" t="s">
        <v>3139</v>
      </c>
      <c r="B1610" s="4" t="s">
        <v>1811</v>
      </c>
      <c r="C1610" s="13" t="s">
        <v>1812</v>
      </c>
      <c r="D1610" s="4" t="s">
        <v>1811</v>
      </c>
      <c r="L1610"/>
      <c r="M1610"/>
    </row>
    <row r="1611" spans="1:13" ht="26.4" x14ac:dyDescent="0.25">
      <c r="A1611" s="4" t="s">
        <v>1812</v>
      </c>
      <c r="B1611" s="4" t="s">
        <v>1813</v>
      </c>
      <c r="C1611" s="13" t="s">
        <v>1814</v>
      </c>
      <c r="D1611" s="4" t="s">
        <v>1813</v>
      </c>
      <c r="L1611"/>
      <c r="M1611"/>
    </row>
    <row r="1612" spans="1:13" ht="26.4" x14ac:dyDescent="0.25">
      <c r="A1612" s="4" t="s">
        <v>1814</v>
      </c>
      <c r="B1612" s="4" t="s">
        <v>1815</v>
      </c>
      <c r="C1612" s="13" t="s">
        <v>365</v>
      </c>
      <c r="D1612" s="4" t="s">
        <v>1815</v>
      </c>
      <c r="L1612"/>
      <c r="M1612"/>
    </row>
    <row r="1613" spans="1:13" ht="26.4" x14ac:dyDescent="0.25">
      <c r="A1613" s="4" t="s">
        <v>3140</v>
      </c>
      <c r="B1613" s="4" t="s">
        <v>1816</v>
      </c>
      <c r="C1613" s="13" t="s">
        <v>457</v>
      </c>
      <c r="D1613" s="4" t="s">
        <v>1816</v>
      </c>
      <c r="L1613"/>
      <c r="M1613"/>
    </row>
    <row r="1614" spans="1:13" ht="26.4" x14ac:dyDescent="0.25">
      <c r="A1614" s="4" t="s">
        <v>457</v>
      </c>
      <c r="B1614" s="4" t="s">
        <v>458</v>
      </c>
      <c r="C1614" s="13" t="s">
        <v>3956</v>
      </c>
      <c r="D1614" s="4" t="s">
        <v>458</v>
      </c>
      <c r="L1614"/>
      <c r="M1614"/>
    </row>
    <row r="1615" spans="1:13" ht="26.4" x14ac:dyDescent="0.25">
      <c r="A1615" s="4" t="s">
        <v>3956</v>
      </c>
      <c r="B1615" s="4" t="s">
        <v>459</v>
      </c>
      <c r="C1615" s="13" t="s">
        <v>460</v>
      </c>
      <c r="D1615" s="4" t="s">
        <v>459</v>
      </c>
      <c r="L1615"/>
      <c r="M1615"/>
    </row>
    <row r="1616" spans="1:13" ht="39.6" x14ac:dyDescent="0.25">
      <c r="A1616" s="4" t="s">
        <v>460</v>
      </c>
      <c r="B1616" s="4" t="s">
        <v>461</v>
      </c>
      <c r="C1616" s="13" t="s">
        <v>3023</v>
      </c>
      <c r="D1616" s="4" t="s">
        <v>461</v>
      </c>
      <c r="L1616"/>
      <c r="M1616"/>
    </row>
    <row r="1617" spans="1:13" ht="26.4" x14ac:dyDescent="0.25">
      <c r="A1617" s="4" t="s">
        <v>2933</v>
      </c>
      <c r="B1617" s="4" t="s">
        <v>2934</v>
      </c>
      <c r="C1617" s="13" t="s">
        <v>3141</v>
      </c>
      <c r="D1617" s="4" t="s">
        <v>2934</v>
      </c>
      <c r="L1617"/>
      <c r="M1617"/>
    </row>
    <row r="1618" spans="1:13" ht="26.4" x14ac:dyDescent="0.25">
      <c r="A1618" s="4" t="s">
        <v>3141</v>
      </c>
      <c r="B1618" s="4" t="s">
        <v>2935</v>
      </c>
      <c r="C1618" s="13" t="s">
        <v>366</v>
      </c>
      <c r="D1618" s="4" t="s">
        <v>2935</v>
      </c>
      <c r="L1618"/>
      <c r="M1618"/>
    </row>
    <row r="1619" spans="1:13" ht="26.4" x14ac:dyDescent="0.25">
      <c r="A1619" s="4" t="s">
        <v>2266</v>
      </c>
      <c r="B1619" s="4" t="s">
        <v>2936</v>
      </c>
      <c r="C1619" s="13" t="s">
        <v>3142</v>
      </c>
      <c r="D1619" s="4" t="s">
        <v>2936</v>
      </c>
      <c r="L1619"/>
      <c r="M1619"/>
    </row>
    <row r="1620" spans="1:13" ht="26.4" x14ac:dyDescent="0.25">
      <c r="A1620" s="4" t="s">
        <v>3142</v>
      </c>
      <c r="B1620" s="4" t="s">
        <v>2937</v>
      </c>
      <c r="C1620" s="13" t="s">
        <v>2938</v>
      </c>
      <c r="D1620" s="4" t="s">
        <v>2937</v>
      </c>
      <c r="L1620"/>
      <c r="M1620"/>
    </row>
    <row r="1621" spans="1:13" ht="26.4" x14ac:dyDescent="0.25">
      <c r="A1621" s="4" t="s">
        <v>2938</v>
      </c>
      <c r="B1621" s="4" t="s">
        <v>2939</v>
      </c>
      <c r="C1621" s="13" t="s">
        <v>3143</v>
      </c>
      <c r="D1621" s="4" t="s">
        <v>2939</v>
      </c>
      <c r="L1621"/>
      <c r="M1621"/>
    </row>
    <row r="1622" spans="1:13" ht="26.4" x14ac:dyDescent="0.25">
      <c r="A1622" s="4" t="s">
        <v>3143</v>
      </c>
      <c r="B1622" s="4" t="s">
        <v>2940</v>
      </c>
      <c r="C1622" s="13" t="s">
        <v>3334</v>
      </c>
      <c r="D1622" s="4" t="s">
        <v>2940</v>
      </c>
      <c r="L1622"/>
      <c r="M1622"/>
    </row>
    <row r="1623" spans="1:13" ht="26.4" x14ac:dyDescent="0.25">
      <c r="A1623" s="4" t="s">
        <v>3334</v>
      </c>
      <c r="B1623" s="4" t="s">
        <v>2941</v>
      </c>
      <c r="C1623" s="13" t="s">
        <v>2942</v>
      </c>
      <c r="D1623" s="4" t="s">
        <v>2941</v>
      </c>
      <c r="L1623"/>
      <c r="M1623"/>
    </row>
    <row r="1624" spans="1:13" ht="26.4" x14ac:dyDescent="0.25">
      <c r="A1624" s="4" t="s">
        <v>2942</v>
      </c>
      <c r="B1624" s="4" t="s">
        <v>2943</v>
      </c>
      <c r="C1624" s="13" t="s">
        <v>2944</v>
      </c>
      <c r="D1624" s="4" t="s">
        <v>2943</v>
      </c>
      <c r="L1624"/>
      <c r="M1624"/>
    </row>
    <row r="1625" spans="1:13" ht="26.4" x14ac:dyDescent="0.25">
      <c r="A1625" s="4" t="s">
        <v>2944</v>
      </c>
      <c r="B1625" s="4" t="s">
        <v>2945</v>
      </c>
      <c r="C1625" s="13" t="s">
        <v>3144</v>
      </c>
      <c r="D1625" s="4" t="s">
        <v>2945</v>
      </c>
      <c r="L1625"/>
      <c r="M1625"/>
    </row>
    <row r="1626" spans="1:13" ht="26.4" x14ac:dyDescent="0.25">
      <c r="A1626" s="4" t="s">
        <v>3144</v>
      </c>
      <c r="B1626" s="4" t="s">
        <v>2946</v>
      </c>
      <c r="C1626" s="13" t="s">
        <v>4109</v>
      </c>
      <c r="D1626" s="4" t="s">
        <v>2946</v>
      </c>
      <c r="L1626"/>
      <c r="M1626"/>
    </row>
    <row r="1627" spans="1:13" ht="26.4" x14ac:dyDescent="0.25">
      <c r="A1627" s="4" t="s">
        <v>4109</v>
      </c>
      <c r="B1627" s="4" t="s">
        <v>1818</v>
      </c>
      <c r="C1627" s="13" t="s">
        <v>1819</v>
      </c>
      <c r="D1627" s="4" t="s">
        <v>1818</v>
      </c>
      <c r="L1627"/>
      <c r="M1627"/>
    </row>
    <row r="1628" spans="1:13" ht="26.4" x14ac:dyDescent="0.25">
      <c r="A1628" s="4" t="s">
        <v>1819</v>
      </c>
      <c r="B1628" s="4" t="s">
        <v>1820</v>
      </c>
      <c r="C1628" s="13" t="s">
        <v>3014</v>
      </c>
      <c r="D1628" s="4" t="s">
        <v>1820</v>
      </c>
      <c r="L1628"/>
      <c r="M1628"/>
    </row>
    <row r="1629" spans="1:13" ht="26.4" x14ac:dyDescent="0.25">
      <c r="A1629" s="4" t="s">
        <v>3014</v>
      </c>
      <c r="B1629" s="4" t="s">
        <v>1821</v>
      </c>
      <c r="C1629" s="13" t="s">
        <v>1822</v>
      </c>
      <c r="D1629" s="4" t="s">
        <v>1821</v>
      </c>
      <c r="L1629"/>
      <c r="M1629"/>
    </row>
    <row r="1630" spans="1:13" ht="26.4" x14ac:dyDescent="0.25">
      <c r="A1630" s="4" t="s">
        <v>1822</v>
      </c>
      <c r="B1630" s="4" t="s">
        <v>1823</v>
      </c>
      <c r="C1630" s="13" t="s">
        <v>1824</v>
      </c>
      <c r="D1630" s="4" t="s">
        <v>1823</v>
      </c>
      <c r="L1630"/>
      <c r="M1630"/>
    </row>
    <row r="1631" spans="1:13" ht="26.4" x14ac:dyDescent="0.25">
      <c r="A1631" s="4" t="s">
        <v>1824</v>
      </c>
      <c r="B1631" s="4" t="s">
        <v>1825</v>
      </c>
      <c r="C1631" s="13" t="s">
        <v>1826</v>
      </c>
      <c r="D1631" s="4" t="s">
        <v>1825</v>
      </c>
      <c r="L1631"/>
      <c r="M1631"/>
    </row>
    <row r="1632" spans="1:13" ht="26.4" x14ac:dyDescent="0.25">
      <c r="A1632" s="4" t="s">
        <v>1826</v>
      </c>
      <c r="B1632" s="4" t="s">
        <v>1827</v>
      </c>
      <c r="C1632" s="13" t="s">
        <v>1574</v>
      </c>
      <c r="D1632" s="4" t="s">
        <v>1827</v>
      </c>
      <c r="L1632"/>
      <c r="M1632"/>
    </row>
    <row r="1633" spans="1:13" ht="26.4" x14ac:dyDescent="0.25">
      <c r="A1633" s="4" t="s">
        <v>1574</v>
      </c>
      <c r="B1633" s="4" t="s">
        <v>1828</v>
      </c>
      <c r="C1633" s="13" t="s">
        <v>1586</v>
      </c>
      <c r="D1633" s="4" t="s">
        <v>1828</v>
      </c>
      <c r="L1633"/>
      <c r="M1633"/>
    </row>
    <row r="1634" spans="1:13" ht="26.4" x14ac:dyDescent="0.25">
      <c r="A1634" s="4" t="s">
        <v>1586</v>
      </c>
      <c r="B1634" s="4" t="s">
        <v>1829</v>
      </c>
      <c r="C1634" s="13" t="s">
        <v>1830</v>
      </c>
      <c r="D1634" s="4" t="s">
        <v>1829</v>
      </c>
      <c r="L1634"/>
      <c r="M1634"/>
    </row>
    <row r="1635" spans="1:13" ht="26.4" x14ac:dyDescent="0.25">
      <c r="A1635" s="4" t="s">
        <v>1830</v>
      </c>
      <c r="B1635" s="4" t="s">
        <v>1831</v>
      </c>
      <c r="C1635" s="13" t="s">
        <v>1832</v>
      </c>
      <c r="D1635" s="4" t="s">
        <v>1831</v>
      </c>
      <c r="L1635"/>
      <c r="M1635"/>
    </row>
    <row r="1636" spans="1:13" ht="26.4" x14ac:dyDescent="0.25">
      <c r="A1636" s="4" t="s">
        <v>1832</v>
      </c>
      <c r="B1636" s="4" t="s">
        <v>1833</v>
      </c>
      <c r="C1636" s="13" t="s">
        <v>149</v>
      </c>
      <c r="D1636" s="4" t="s">
        <v>1833</v>
      </c>
      <c r="L1636"/>
      <c r="M1636"/>
    </row>
    <row r="1637" spans="1:13" ht="26.4" x14ac:dyDescent="0.25">
      <c r="A1637" s="4" t="s">
        <v>1396</v>
      </c>
      <c r="B1637" s="4" t="s">
        <v>2866</v>
      </c>
      <c r="C1637" s="13" t="s">
        <v>2867</v>
      </c>
      <c r="D1637" s="4" t="s">
        <v>2866</v>
      </c>
      <c r="L1637"/>
      <c r="M1637"/>
    </row>
    <row r="1638" spans="1:13" ht="26.4" x14ac:dyDescent="0.25">
      <c r="A1638" s="4" t="s">
        <v>2867</v>
      </c>
      <c r="B1638" s="4" t="s">
        <v>2868</v>
      </c>
      <c r="C1638" s="13" t="s">
        <v>3145</v>
      </c>
      <c r="D1638" s="4" t="s">
        <v>2868</v>
      </c>
      <c r="L1638"/>
      <c r="M1638"/>
    </row>
    <row r="1639" spans="1:13" ht="26.4" x14ac:dyDescent="0.25">
      <c r="A1639" s="4" t="s">
        <v>3145</v>
      </c>
      <c r="B1639" s="4" t="s">
        <v>2869</v>
      </c>
      <c r="C1639" s="13" t="s">
        <v>2870</v>
      </c>
      <c r="D1639" s="4" t="s">
        <v>2869</v>
      </c>
      <c r="L1639"/>
      <c r="M1639"/>
    </row>
    <row r="1640" spans="1:13" ht="26.4" x14ac:dyDescent="0.25">
      <c r="A1640" s="4" t="s">
        <v>2870</v>
      </c>
      <c r="B1640" s="4" t="s">
        <v>2871</v>
      </c>
      <c r="C1640" s="13" t="s">
        <v>178</v>
      </c>
      <c r="D1640" s="4" t="s">
        <v>2871</v>
      </c>
      <c r="L1640"/>
      <c r="M1640"/>
    </row>
    <row r="1641" spans="1:13" ht="26.4" x14ac:dyDescent="0.25">
      <c r="A1641" s="4" t="s">
        <v>3598</v>
      </c>
      <c r="B1641" s="4" t="s">
        <v>2872</v>
      </c>
      <c r="C1641" s="13" t="s">
        <v>2873</v>
      </c>
      <c r="D1641" s="4" t="s">
        <v>2872</v>
      </c>
      <c r="L1641"/>
      <c r="M1641"/>
    </row>
    <row r="1642" spans="1:13" ht="26.4" x14ac:dyDescent="0.25">
      <c r="A1642" s="4" t="s">
        <v>2873</v>
      </c>
      <c r="B1642" s="4" t="s">
        <v>2874</v>
      </c>
      <c r="C1642" s="13" t="s">
        <v>2875</v>
      </c>
      <c r="D1642" s="4" t="s">
        <v>2874</v>
      </c>
      <c r="L1642"/>
      <c r="M1642"/>
    </row>
    <row r="1643" spans="1:13" ht="26.4" x14ac:dyDescent="0.25">
      <c r="A1643" s="4" t="s">
        <v>2875</v>
      </c>
      <c r="B1643" s="4" t="s">
        <v>2876</v>
      </c>
      <c r="C1643" s="13" t="s">
        <v>2877</v>
      </c>
      <c r="D1643" s="4" t="s">
        <v>2876</v>
      </c>
      <c r="L1643"/>
      <c r="M1643"/>
    </row>
    <row r="1644" spans="1:13" ht="26.4" x14ac:dyDescent="0.25">
      <c r="A1644" s="4" t="s">
        <v>2877</v>
      </c>
      <c r="B1644" s="4" t="s">
        <v>2878</v>
      </c>
      <c r="C1644" s="13" t="s">
        <v>213</v>
      </c>
      <c r="D1644" s="4" t="s">
        <v>2878</v>
      </c>
      <c r="L1644"/>
      <c r="M1644"/>
    </row>
    <row r="1645" spans="1:13" ht="26.4" x14ac:dyDescent="0.25">
      <c r="A1645" s="4" t="s">
        <v>1972</v>
      </c>
      <c r="B1645" s="4" t="s">
        <v>2879</v>
      </c>
      <c r="C1645" s="13" t="s">
        <v>3146</v>
      </c>
      <c r="D1645" s="4" t="s">
        <v>2879</v>
      </c>
      <c r="L1645"/>
      <c r="M1645"/>
    </row>
    <row r="1646" spans="1:13" ht="26.4" x14ac:dyDescent="0.25">
      <c r="A1646" s="4" t="s">
        <v>3146</v>
      </c>
      <c r="B1646" s="4" t="s">
        <v>2880</v>
      </c>
      <c r="C1646" s="13" t="s">
        <v>2881</v>
      </c>
      <c r="D1646" s="4" t="s">
        <v>2880</v>
      </c>
      <c r="L1646"/>
      <c r="M1646"/>
    </row>
    <row r="1647" spans="1:13" ht="26.4" x14ac:dyDescent="0.25">
      <c r="A1647" s="4" t="s">
        <v>2881</v>
      </c>
      <c r="B1647" s="4" t="s">
        <v>2882</v>
      </c>
      <c r="C1647" s="13" t="s">
        <v>1951</v>
      </c>
      <c r="D1647" s="4" t="s">
        <v>2882</v>
      </c>
      <c r="L1647"/>
      <c r="M1647"/>
    </row>
    <row r="1648" spans="1:13" ht="26.4" x14ac:dyDescent="0.25">
      <c r="A1648" s="4" t="s">
        <v>1951</v>
      </c>
      <c r="B1648" s="4" t="s">
        <v>2883</v>
      </c>
      <c r="C1648" s="13" t="s">
        <v>3147</v>
      </c>
      <c r="D1648" s="4" t="s">
        <v>2883</v>
      </c>
      <c r="L1648"/>
      <c r="M1648"/>
    </row>
    <row r="1649" spans="1:13" ht="26.4" x14ac:dyDescent="0.25">
      <c r="A1649" s="4" t="s">
        <v>3147</v>
      </c>
      <c r="B1649" s="4" t="s">
        <v>2884</v>
      </c>
      <c r="C1649" s="13" t="s">
        <v>1952</v>
      </c>
      <c r="D1649" s="4" t="s">
        <v>2884</v>
      </c>
      <c r="L1649"/>
      <c r="M1649"/>
    </row>
    <row r="1650" spans="1:13" ht="26.4" x14ac:dyDescent="0.25">
      <c r="A1650" s="4" t="s">
        <v>1952</v>
      </c>
      <c r="B1650" s="4" t="s">
        <v>2885</v>
      </c>
      <c r="C1650" s="13" t="s">
        <v>2886</v>
      </c>
      <c r="D1650" s="4" t="s">
        <v>2885</v>
      </c>
      <c r="L1650"/>
      <c r="M1650"/>
    </row>
    <row r="1651" spans="1:13" ht="26.4" x14ac:dyDescent="0.25">
      <c r="A1651" s="4" t="s">
        <v>2886</v>
      </c>
      <c r="B1651" s="4" t="s">
        <v>2887</v>
      </c>
      <c r="C1651" s="13" t="s">
        <v>2668</v>
      </c>
      <c r="D1651" s="4" t="s">
        <v>2887</v>
      </c>
      <c r="L1651"/>
      <c r="M1651"/>
    </row>
    <row r="1652" spans="1:13" ht="26.4" x14ac:dyDescent="0.25">
      <c r="A1652" s="4" t="s">
        <v>2668</v>
      </c>
      <c r="B1652" s="4" t="s">
        <v>2888</v>
      </c>
      <c r="C1652" s="13" t="s">
        <v>3293</v>
      </c>
      <c r="D1652" s="4" t="s">
        <v>2888</v>
      </c>
      <c r="L1652"/>
      <c r="M1652"/>
    </row>
    <row r="1653" spans="1:13" ht="26.4" x14ac:dyDescent="0.25">
      <c r="A1653" s="4" t="s">
        <v>3293</v>
      </c>
      <c r="B1653" s="4" t="s">
        <v>2889</v>
      </c>
      <c r="C1653" s="13" t="s">
        <v>231</v>
      </c>
      <c r="D1653" s="4" t="s">
        <v>2889</v>
      </c>
      <c r="L1653"/>
      <c r="M1653"/>
    </row>
    <row r="1654" spans="1:13" ht="26.4" x14ac:dyDescent="0.25">
      <c r="A1654" s="4" t="s">
        <v>3148</v>
      </c>
      <c r="B1654" s="4" t="s">
        <v>2890</v>
      </c>
      <c r="C1654" s="13" t="s">
        <v>2891</v>
      </c>
      <c r="D1654" s="4" t="s">
        <v>2890</v>
      </c>
      <c r="L1654"/>
      <c r="M1654"/>
    </row>
    <row r="1655" spans="1:13" ht="26.4" x14ac:dyDescent="0.25">
      <c r="A1655" s="4" t="s">
        <v>2891</v>
      </c>
      <c r="B1655" s="4" t="s">
        <v>2892</v>
      </c>
      <c r="C1655" s="13" t="s">
        <v>1576</v>
      </c>
      <c r="D1655" s="4" t="s">
        <v>2892</v>
      </c>
      <c r="L1655"/>
      <c r="M1655"/>
    </row>
    <row r="1656" spans="1:13" ht="39.6" x14ac:dyDescent="0.25">
      <c r="A1656" s="4" t="s">
        <v>1576</v>
      </c>
      <c r="B1656" s="4" t="s">
        <v>2893</v>
      </c>
      <c r="C1656" s="13" t="s">
        <v>4320</v>
      </c>
      <c r="D1656" s="4" t="s">
        <v>2893</v>
      </c>
      <c r="L1656"/>
      <c r="M1656"/>
    </row>
    <row r="1657" spans="1:13" ht="26.4" x14ac:dyDescent="0.25">
      <c r="A1657" s="4" t="s">
        <v>4320</v>
      </c>
      <c r="B1657" s="4" t="s">
        <v>2894</v>
      </c>
      <c r="C1657" s="13" t="s">
        <v>2895</v>
      </c>
      <c r="D1657" s="4" t="s">
        <v>2894</v>
      </c>
      <c r="L1657"/>
      <c r="M1657"/>
    </row>
    <row r="1658" spans="1:13" ht="26.4" x14ac:dyDescent="0.25">
      <c r="A1658" s="4" t="s">
        <v>2895</v>
      </c>
      <c r="B1658" s="4" t="s">
        <v>2896</v>
      </c>
      <c r="C1658" s="13" t="s">
        <v>2656</v>
      </c>
      <c r="D1658" s="4" t="s">
        <v>2896</v>
      </c>
      <c r="L1658"/>
      <c r="M1658"/>
    </row>
    <row r="1659" spans="1:13" ht="26.4" x14ac:dyDescent="0.25">
      <c r="A1659" s="4" t="s">
        <v>2656</v>
      </c>
      <c r="B1659" s="4" t="s">
        <v>2897</v>
      </c>
      <c r="C1659" s="13" t="s">
        <v>1882</v>
      </c>
      <c r="D1659" s="4" t="s">
        <v>2897</v>
      </c>
      <c r="L1659"/>
      <c r="M1659"/>
    </row>
    <row r="1660" spans="1:13" ht="26.4" x14ac:dyDescent="0.25">
      <c r="A1660" s="4" t="s">
        <v>1882</v>
      </c>
      <c r="B1660" s="4" t="s">
        <v>2898</v>
      </c>
      <c r="C1660" s="13" t="s">
        <v>387</v>
      </c>
      <c r="D1660" s="4" t="s">
        <v>2898</v>
      </c>
      <c r="L1660"/>
      <c r="M1660"/>
    </row>
    <row r="1661" spans="1:13" ht="26.4" x14ac:dyDescent="0.25">
      <c r="A1661" s="4" t="s">
        <v>2899</v>
      </c>
      <c r="B1661" s="4" t="s">
        <v>2900</v>
      </c>
      <c r="C1661" s="13" t="s">
        <v>4319</v>
      </c>
      <c r="D1661" s="4" t="s">
        <v>2900</v>
      </c>
      <c r="L1661"/>
      <c r="M1661"/>
    </row>
    <row r="1662" spans="1:13" ht="26.4" x14ac:dyDescent="0.25">
      <c r="A1662" s="4" t="s">
        <v>4319</v>
      </c>
      <c r="B1662" s="4" t="s">
        <v>2901</v>
      </c>
      <c r="C1662" s="13" t="s">
        <v>2902</v>
      </c>
      <c r="D1662" s="4" t="s">
        <v>2901</v>
      </c>
      <c r="L1662"/>
      <c r="M1662"/>
    </row>
    <row r="1663" spans="1:13" ht="26.4" x14ac:dyDescent="0.25">
      <c r="A1663" s="4" t="s">
        <v>2902</v>
      </c>
      <c r="B1663" s="4" t="s">
        <v>2903</v>
      </c>
      <c r="C1663" s="13" t="s">
        <v>1572</v>
      </c>
      <c r="D1663" s="4" t="s">
        <v>2903</v>
      </c>
      <c r="L1663"/>
      <c r="M1663"/>
    </row>
    <row r="1664" spans="1:13" ht="26.4" x14ac:dyDescent="0.25">
      <c r="A1664" s="4" t="s">
        <v>1572</v>
      </c>
      <c r="B1664" s="4" t="s">
        <v>2904</v>
      </c>
      <c r="C1664" s="13" t="s">
        <v>524</v>
      </c>
      <c r="D1664" s="4" t="s">
        <v>2904</v>
      </c>
      <c r="L1664"/>
      <c r="M1664"/>
    </row>
    <row r="1665" spans="1:13" ht="26.4" x14ac:dyDescent="0.25">
      <c r="A1665" s="4" t="s">
        <v>524</v>
      </c>
      <c r="B1665" s="4" t="s">
        <v>2905</v>
      </c>
      <c r="C1665" s="13" t="s">
        <v>4126</v>
      </c>
      <c r="D1665" s="4" t="s">
        <v>2905</v>
      </c>
      <c r="L1665"/>
      <c r="M1665"/>
    </row>
    <row r="1666" spans="1:13" ht="26.4" x14ac:dyDescent="0.25">
      <c r="A1666" s="4" t="s">
        <v>4126</v>
      </c>
      <c r="B1666" s="4" t="s">
        <v>4127</v>
      </c>
      <c r="C1666" s="13" t="s">
        <v>481</v>
      </c>
      <c r="D1666" s="4" t="s">
        <v>4127</v>
      </c>
      <c r="L1666"/>
      <c r="M1666"/>
    </row>
    <row r="1667" spans="1:13" ht="26.4" x14ac:dyDescent="0.25">
      <c r="A1667" s="4" t="s">
        <v>481</v>
      </c>
      <c r="B1667" s="4" t="s">
        <v>4128</v>
      </c>
      <c r="C1667" s="13" t="s">
        <v>3149</v>
      </c>
      <c r="D1667" s="4" t="s">
        <v>4128</v>
      </c>
      <c r="L1667"/>
      <c r="M1667"/>
    </row>
    <row r="1668" spans="1:13" ht="26.4" x14ac:dyDescent="0.25">
      <c r="A1668" s="4" t="s">
        <v>3149</v>
      </c>
      <c r="B1668" s="4" t="s">
        <v>4129</v>
      </c>
      <c r="C1668" s="13" t="s">
        <v>4130</v>
      </c>
      <c r="D1668" s="4" t="s">
        <v>4129</v>
      </c>
      <c r="L1668"/>
      <c r="M1668"/>
    </row>
    <row r="1669" spans="1:13" ht="26.4" x14ac:dyDescent="0.25">
      <c r="A1669" s="4" t="s">
        <v>4130</v>
      </c>
      <c r="B1669" s="4" t="s">
        <v>4131</v>
      </c>
      <c r="C1669" s="13" t="s">
        <v>4311</v>
      </c>
      <c r="D1669" s="4" t="s">
        <v>4131</v>
      </c>
      <c r="L1669"/>
      <c r="M1669"/>
    </row>
    <row r="1670" spans="1:13" ht="26.4" x14ac:dyDescent="0.25">
      <c r="A1670" s="4" t="s">
        <v>4311</v>
      </c>
      <c r="B1670" s="4" t="s">
        <v>4132</v>
      </c>
      <c r="C1670" s="13" t="s">
        <v>1899</v>
      </c>
      <c r="D1670" s="4" t="s">
        <v>4132</v>
      </c>
      <c r="L1670"/>
      <c r="M1670"/>
    </row>
    <row r="1671" spans="1:13" ht="26.4" x14ac:dyDescent="0.25">
      <c r="A1671" s="4" t="s">
        <v>1899</v>
      </c>
      <c r="B1671" s="4" t="s">
        <v>4133</v>
      </c>
      <c r="C1671" s="13" t="s">
        <v>4134</v>
      </c>
      <c r="D1671" s="4" t="s">
        <v>4133</v>
      </c>
      <c r="L1671"/>
      <c r="M1671"/>
    </row>
    <row r="1672" spans="1:13" ht="26.4" x14ac:dyDescent="0.25">
      <c r="A1672" s="4" t="s">
        <v>4134</v>
      </c>
      <c r="B1672" s="4" t="s">
        <v>4135</v>
      </c>
      <c r="C1672" s="13" t="s">
        <v>3150</v>
      </c>
      <c r="D1672" s="4" t="s">
        <v>4135</v>
      </c>
      <c r="L1672"/>
      <c r="M1672"/>
    </row>
    <row r="1673" spans="1:13" ht="26.4" x14ac:dyDescent="0.25">
      <c r="A1673" s="4" t="s">
        <v>3150</v>
      </c>
      <c r="B1673" s="4" t="s">
        <v>4136</v>
      </c>
      <c r="C1673" s="13" t="s">
        <v>4137</v>
      </c>
      <c r="D1673" s="4" t="s">
        <v>4136</v>
      </c>
      <c r="L1673"/>
      <c r="M1673"/>
    </row>
    <row r="1674" spans="1:13" ht="26.4" x14ac:dyDescent="0.25">
      <c r="A1674" s="4" t="s">
        <v>4137</v>
      </c>
      <c r="B1674" s="4" t="s">
        <v>4138</v>
      </c>
      <c r="C1674" s="13" t="s">
        <v>1501</v>
      </c>
      <c r="D1674" s="4" t="s">
        <v>4138</v>
      </c>
      <c r="L1674"/>
      <c r="M1674"/>
    </row>
    <row r="1675" spans="1:13" ht="26.4" x14ac:dyDescent="0.25">
      <c r="A1675" s="4" t="s">
        <v>1501</v>
      </c>
      <c r="B1675" s="4" t="s">
        <v>4139</v>
      </c>
      <c r="C1675" s="13" t="s">
        <v>2975</v>
      </c>
      <c r="D1675" s="4" t="s">
        <v>4139</v>
      </c>
      <c r="L1675"/>
      <c r="M1675"/>
    </row>
    <row r="1676" spans="1:13" ht="26.4" x14ac:dyDescent="0.25">
      <c r="A1676" s="4" t="s">
        <v>2975</v>
      </c>
      <c r="B1676" s="4" t="s">
        <v>3248</v>
      </c>
      <c r="C1676" s="13" t="s">
        <v>179</v>
      </c>
      <c r="D1676" s="4" t="s">
        <v>3248</v>
      </c>
      <c r="L1676"/>
      <c r="M1676"/>
    </row>
    <row r="1677" spans="1:13" ht="26.4" x14ac:dyDescent="0.25">
      <c r="A1677" s="4" t="s">
        <v>981</v>
      </c>
      <c r="B1677" s="4" t="s">
        <v>3249</v>
      </c>
      <c r="C1677" s="13" t="s">
        <v>3250</v>
      </c>
      <c r="D1677" s="4" t="s">
        <v>3249</v>
      </c>
      <c r="L1677"/>
      <c r="M1677"/>
    </row>
    <row r="1678" spans="1:13" ht="39.6" x14ac:dyDescent="0.25">
      <c r="A1678" s="4" t="s">
        <v>3250</v>
      </c>
      <c r="B1678" s="4" t="s">
        <v>3251</v>
      </c>
      <c r="C1678" s="13" t="s">
        <v>3252</v>
      </c>
      <c r="D1678" s="4" t="s">
        <v>3251</v>
      </c>
      <c r="L1678"/>
      <c r="M1678"/>
    </row>
    <row r="1679" spans="1:13" ht="26.4" x14ac:dyDescent="0.25">
      <c r="A1679" s="4" t="s">
        <v>3252</v>
      </c>
      <c r="B1679" s="4" t="s">
        <v>3253</v>
      </c>
      <c r="C1679" s="13" t="s">
        <v>4471</v>
      </c>
      <c r="D1679" s="4" t="s">
        <v>3253</v>
      </c>
      <c r="L1679"/>
      <c r="M1679"/>
    </row>
    <row r="1680" spans="1:13" ht="26.4" x14ac:dyDescent="0.25">
      <c r="A1680" s="4" t="s">
        <v>4471</v>
      </c>
      <c r="B1680" s="4" t="s">
        <v>4472</v>
      </c>
      <c r="C1680" s="13" t="s">
        <v>4473</v>
      </c>
      <c r="D1680" s="4" t="s">
        <v>4472</v>
      </c>
      <c r="L1680"/>
      <c r="M1680"/>
    </row>
    <row r="1681" spans="1:13" ht="26.4" x14ac:dyDescent="0.25">
      <c r="A1681" s="4" t="s">
        <v>4473</v>
      </c>
      <c r="B1681" s="4" t="s">
        <v>4474</v>
      </c>
      <c r="C1681" s="13" t="s">
        <v>1573</v>
      </c>
      <c r="D1681" s="4" t="s">
        <v>4474</v>
      </c>
      <c r="L1681"/>
      <c r="M1681"/>
    </row>
    <row r="1682" spans="1:13" ht="26.4" x14ac:dyDescent="0.25">
      <c r="A1682" s="4" t="s">
        <v>1573</v>
      </c>
      <c r="B1682" s="4" t="s">
        <v>4475</v>
      </c>
      <c r="C1682" s="13" t="s">
        <v>4476</v>
      </c>
      <c r="D1682" s="4" t="s">
        <v>4475</v>
      </c>
      <c r="L1682"/>
      <c r="M1682"/>
    </row>
    <row r="1683" spans="1:13" ht="39.6" x14ac:dyDescent="0.25">
      <c r="A1683" s="4" t="s">
        <v>4476</v>
      </c>
      <c r="B1683" s="4" t="s">
        <v>3078</v>
      </c>
      <c r="C1683" s="13" t="s">
        <v>1310</v>
      </c>
      <c r="D1683" s="4" t="s">
        <v>3078</v>
      </c>
      <c r="L1683"/>
      <c r="M1683"/>
    </row>
    <row r="1684" spans="1:13" ht="26.4" x14ac:dyDescent="0.25">
      <c r="A1684" s="4" t="s">
        <v>1310</v>
      </c>
      <c r="B1684" s="4" t="s">
        <v>3079</v>
      </c>
      <c r="C1684" s="13" t="s">
        <v>363</v>
      </c>
      <c r="D1684" s="4" t="s">
        <v>3079</v>
      </c>
      <c r="L1684"/>
      <c r="M1684"/>
    </row>
    <row r="1685" spans="1:13" ht="26.4" x14ac:dyDescent="0.25">
      <c r="A1685" s="4" t="s">
        <v>4014</v>
      </c>
      <c r="B1685" s="4" t="s">
        <v>3080</v>
      </c>
      <c r="C1685" s="13" t="s">
        <v>3081</v>
      </c>
      <c r="D1685" s="4" t="s">
        <v>3080</v>
      </c>
      <c r="L1685"/>
      <c r="M1685"/>
    </row>
    <row r="1686" spans="1:13" ht="26.4" x14ac:dyDescent="0.25">
      <c r="A1686" s="4" t="s">
        <v>3081</v>
      </c>
      <c r="B1686" s="4" t="s">
        <v>3082</v>
      </c>
      <c r="C1686" s="13" t="s">
        <v>1307</v>
      </c>
      <c r="D1686" s="4" t="s">
        <v>3082</v>
      </c>
      <c r="L1686"/>
      <c r="M1686"/>
    </row>
    <row r="1687" spans="1:13" ht="26.4" x14ac:dyDescent="0.25">
      <c r="A1687" s="4" t="s">
        <v>1307</v>
      </c>
      <c r="B1687" s="4" t="s">
        <v>3083</v>
      </c>
      <c r="C1687" s="13" t="s">
        <v>3084</v>
      </c>
      <c r="D1687" s="4" t="s">
        <v>3083</v>
      </c>
      <c r="L1687"/>
      <c r="M1687"/>
    </row>
    <row r="1688" spans="1:13" ht="26.4" x14ac:dyDescent="0.25">
      <c r="A1688" s="4" t="s">
        <v>3084</v>
      </c>
      <c r="B1688" s="4" t="s">
        <v>3085</v>
      </c>
      <c r="C1688" s="13" t="s">
        <v>3086</v>
      </c>
      <c r="D1688" s="4" t="s">
        <v>3085</v>
      </c>
      <c r="L1688"/>
      <c r="M1688"/>
    </row>
    <row r="1689" spans="1:13" ht="26.4" x14ac:dyDescent="0.25">
      <c r="A1689" s="4" t="s">
        <v>3086</v>
      </c>
      <c r="B1689" s="4" t="s">
        <v>3087</v>
      </c>
      <c r="C1689" s="13" t="s">
        <v>3261</v>
      </c>
      <c r="D1689" s="4" t="s">
        <v>3087</v>
      </c>
      <c r="L1689"/>
      <c r="M1689"/>
    </row>
    <row r="1690" spans="1:13" ht="26.4" x14ac:dyDescent="0.25">
      <c r="A1690" s="4" t="s">
        <v>3261</v>
      </c>
      <c r="B1690" s="4" t="s">
        <v>3262</v>
      </c>
      <c r="C1690" s="13" t="s">
        <v>588</v>
      </c>
      <c r="D1690" s="4" t="s">
        <v>3262</v>
      </c>
      <c r="L1690"/>
      <c r="M1690"/>
    </row>
    <row r="1691" spans="1:13" ht="26.4" x14ac:dyDescent="0.25">
      <c r="A1691" s="4" t="s">
        <v>588</v>
      </c>
      <c r="B1691" s="4" t="s">
        <v>3263</v>
      </c>
      <c r="C1691" s="13" t="s">
        <v>3151</v>
      </c>
      <c r="D1691" s="4" t="s">
        <v>3263</v>
      </c>
      <c r="L1691"/>
      <c r="M1691"/>
    </row>
    <row r="1692" spans="1:13" ht="26.4" x14ac:dyDescent="0.25">
      <c r="A1692" s="4" t="s">
        <v>3151</v>
      </c>
      <c r="B1692" s="4" t="s">
        <v>3264</v>
      </c>
      <c r="C1692" s="13" t="s">
        <v>3774</v>
      </c>
      <c r="D1692" s="4" t="s">
        <v>3264</v>
      </c>
      <c r="L1692"/>
      <c r="M1692"/>
    </row>
    <row r="1693" spans="1:13" ht="26.4" x14ac:dyDescent="0.25">
      <c r="A1693" s="4" t="s">
        <v>3774</v>
      </c>
      <c r="B1693" s="4" t="s">
        <v>3775</v>
      </c>
      <c r="C1693" s="13" t="s">
        <v>585</v>
      </c>
      <c r="D1693" s="4" t="s">
        <v>3775</v>
      </c>
      <c r="L1693"/>
      <c r="M1693"/>
    </row>
    <row r="1694" spans="1:13" ht="26.4" x14ac:dyDescent="0.25">
      <c r="A1694" s="4" t="s">
        <v>585</v>
      </c>
      <c r="B1694" s="4" t="s">
        <v>3776</v>
      </c>
      <c r="C1694" s="13" t="s">
        <v>3777</v>
      </c>
      <c r="D1694" s="4" t="s">
        <v>3776</v>
      </c>
      <c r="L1694"/>
      <c r="M1694"/>
    </row>
    <row r="1695" spans="1:13" ht="26.4" x14ac:dyDescent="0.25">
      <c r="A1695" s="4" t="s">
        <v>3777</v>
      </c>
      <c r="B1695" s="4" t="s">
        <v>3778</v>
      </c>
      <c r="C1695" s="13" t="s">
        <v>3779</v>
      </c>
      <c r="D1695" s="4" t="s">
        <v>3778</v>
      </c>
      <c r="L1695"/>
      <c r="M1695"/>
    </row>
    <row r="1696" spans="1:13" ht="26.4" x14ac:dyDescent="0.25">
      <c r="A1696" s="4" t="s">
        <v>3779</v>
      </c>
      <c r="B1696" s="4" t="s">
        <v>3780</v>
      </c>
      <c r="C1696" s="13" t="s">
        <v>3781</v>
      </c>
      <c r="D1696" s="4" t="s">
        <v>3780</v>
      </c>
      <c r="L1696"/>
      <c r="M1696"/>
    </row>
    <row r="1697" spans="1:13" ht="26.4" x14ac:dyDescent="0.25">
      <c r="A1697" s="4" t="s">
        <v>3781</v>
      </c>
      <c r="B1697" s="4" t="s">
        <v>3782</v>
      </c>
      <c r="C1697" s="13" t="s">
        <v>314</v>
      </c>
      <c r="D1697" s="4" t="s">
        <v>3782</v>
      </c>
      <c r="L1697"/>
      <c r="M1697"/>
    </row>
    <row r="1698" spans="1:13" ht="26.4" x14ac:dyDescent="0.25">
      <c r="A1698" s="4" t="s">
        <v>4301</v>
      </c>
      <c r="B1698" s="4" t="s">
        <v>3783</v>
      </c>
      <c r="C1698" s="13" t="s">
        <v>3784</v>
      </c>
      <c r="D1698" s="4" t="s">
        <v>3783</v>
      </c>
      <c r="L1698"/>
      <c r="M1698"/>
    </row>
    <row r="1699" spans="1:13" ht="26.4" x14ac:dyDescent="0.25">
      <c r="A1699" s="4" t="s">
        <v>3784</v>
      </c>
      <c r="B1699" s="4" t="s">
        <v>3785</v>
      </c>
      <c r="C1699" s="13" t="s">
        <v>3786</v>
      </c>
      <c r="D1699" s="4" t="s">
        <v>3785</v>
      </c>
      <c r="L1699"/>
      <c r="M1699"/>
    </row>
    <row r="1700" spans="1:13" ht="26.4" x14ac:dyDescent="0.25">
      <c r="A1700" s="4" t="s">
        <v>3786</v>
      </c>
      <c r="B1700" s="4" t="s">
        <v>3787</v>
      </c>
      <c r="C1700" s="13" t="s">
        <v>3788</v>
      </c>
      <c r="D1700" s="4" t="s">
        <v>3787</v>
      </c>
      <c r="L1700"/>
      <c r="M1700"/>
    </row>
    <row r="1701" spans="1:13" ht="26.4" x14ac:dyDescent="0.25">
      <c r="A1701" s="4" t="s">
        <v>3788</v>
      </c>
      <c r="B1701" s="4" t="s">
        <v>3789</v>
      </c>
      <c r="C1701" s="13" t="s">
        <v>3790</v>
      </c>
      <c r="D1701" s="4" t="s">
        <v>3789</v>
      </c>
      <c r="L1701"/>
      <c r="M1701"/>
    </row>
    <row r="1702" spans="1:13" ht="26.4" x14ac:dyDescent="0.25">
      <c r="A1702" s="4" t="s">
        <v>3790</v>
      </c>
      <c r="B1702" s="4" t="s">
        <v>3791</v>
      </c>
      <c r="C1702" s="13" t="s">
        <v>3792</v>
      </c>
      <c r="D1702" s="4" t="s">
        <v>3791</v>
      </c>
      <c r="L1702"/>
      <c r="M1702"/>
    </row>
    <row r="1703" spans="1:13" ht="26.4" x14ac:dyDescent="0.25">
      <c r="A1703" s="4" t="s">
        <v>3792</v>
      </c>
      <c r="B1703" s="4" t="s">
        <v>3793</v>
      </c>
      <c r="C1703" s="13" t="s">
        <v>3794</v>
      </c>
      <c r="D1703" s="4" t="s">
        <v>3793</v>
      </c>
      <c r="L1703"/>
      <c r="M1703"/>
    </row>
    <row r="1704" spans="1:13" ht="26.4" x14ac:dyDescent="0.25">
      <c r="A1704" s="4" t="s">
        <v>3794</v>
      </c>
      <c r="B1704" s="4" t="s">
        <v>3795</v>
      </c>
      <c r="C1704" s="13" t="s">
        <v>3796</v>
      </c>
      <c r="D1704" s="4" t="s">
        <v>3795</v>
      </c>
      <c r="L1704"/>
      <c r="M1704"/>
    </row>
    <row r="1705" spans="1:13" ht="26.4" x14ac:dyDescent="0.25">
      <c r="A1705" s="4" t="s">
        <v>3796</v>
      </c>
      <c r="B1705" s="4" t="s">
        <v>3797</v>
      </c>
      <c r="C1705" s="13" t="s">
        <v>4318</v>
      </c>
      <c r="D1705" s="4" t="s">
        <v>3797</v>
      </c>
      <c r="L1705"/>
      <c r="M1705"/>
    </row>
    <row r="1706" spans="1:13" ht="26.4" x14ac:dyDescent="0.25">
      <c r="A1706" s="4" t="s">
        <v>4318</v>
      </c>
      <c r="B1706" s="4" t="s">
        <v>3798</v>
      </c>
      <c r="C1706" s="13" t="s">
        <v>3799</v>
      </c>
      <c r="D1706" s="4" t="s">
        <v>3798</v>
      </c>
      <c r="L1706"/>
      <c r="M1706"/>
    </row>
    <row r="1707" spans="1:13" ht="26.4" x14ac:dyDescent="0.25">
      <c r="A1707" s="4" t="s">
        <v>3799</v>
      </c>
      <c r="B1707" s="4" t="s">
        <v>3800</v>
      </c>
      <c r="C1707" s="13" t="s">
        <v>4185</v>
      </c>
      <c r="D1707" s="4" t="s">
        <v>3800</v>
      </c>
      <c r="L1707"/>
      <c r="M1707"/>
    </row>
    <row r="1708" spans="1:13" ht="26.4" x14ac:dyDescent="0.25">
      <c r="A1708" s="4" t="s">
        <v>4185</v>
      </c>
      <c r="B1708" s="4" t="s">
        <v>4186</v>
      </c>
      <c r="C1708" s="13" t="s">
        <v>4187</v>
      </c>
      <c r="D1708" s="4" t="s">
        <v>4186</v>
      </c>
      <c r="L1708"/>
      <c r="M1708"/>
    </row>
    <row r="1709" spans="1:13" ht="26.4" x14ac:dyDescent="0.25">
      <c r="A1709" s="4" t="s">
        <v>4187</v>
      </c>
      <c r="B1709" s="4" t="s">
        <v>4188</v>
      </c>
      <c r="C1709" s="13" t="s">
        <v>4189</v>
      </c>
      <c r="D1709" s="4" t="s">
        <v>4188</v>
      </c>
      <c r="L1709"/>
      <c r="M1709"/>
    </row>
    <row r="1710" spans="1:13" ht="26.4" x14ac:dyDescent="0.25">
      <c r="A1710" s="4" t="s">
        <v>4189</v>
      </c>
      <c r="B1710" s="4" t="s">
        <v>4190</v>
      </c>
      <c r="C1710" s="13" t="s">
        <v>4191</v>
      </c>
      <c r="D1710" s="4" t="s">
        <v>4190</v>
      </c>
      <c r="L1710"/>
      <c r="M1710"/>
    </row>
    <row r="1711" spans="1:13" ht="26.4" x14ac:dyDescent="0.25">
      <c r="A1711" s="4" t="s">
        <v>4191</v>
      </c>
      <c r="B1711" s="4" t="s">
        <v>4192</v>
      </c>
      <c r="C1711" s="13" t="s">
        <v>4193</v>
      </c>
      <c r="D1711" s="4" t="s">
        <v>4192</v>
      </c>
      <c r="L1711"/>
      <c r="M1711"/>
    </row>
    <row r="1712" spans="1:13" ht="26.4" x14ac:dyDescent="0.25">
      <c r="A1712" s="4" t="s">
        <v>4193</v>
      </c>
      <c r="B1712" s="4" t="s">
        <v>4194</v>
      </c>
      <c r="C1712" s="13" t="s">
        <v>4195</v>
      </c>
      <c r="D1712" s="4" t="s">
        <v>4194</v>
      </c>
      <c r="L1712"/>
      <c r="M1712"/>
    </row>
    <row r="1713" spans="1:13" ht="26.4" x14ac:dyDescent="0.25">
      <c r="A1713" s="4" t="s">
        <v>4195</v>
      </c>
      <c r="B1713" s="4" t="s">
        <v>4196</v>
      </c>
      <c r="C1713" s="13" t="s">
        <v>4197</v>
      </c>
      <c r="D1713" s="4" t="s">
        <v>4196</v>
      </c>
      <c r="L1713"/>
      <c r="M1713"/>
    </row>
    <row r="1714" spans="1:13" ht="26.4" x14ac:dyDescent="0.25">
      <c r="A1714" s="4" t="s">
        <v>4197</v>
      </c>
      <c r="B1714" s="4" t="s">
        <v>4198</v>
      </c>
      <c r="C1714" s="13" t="s">
        <v>4199</v>
      </c>
      <c r="D1714" s="4" t="s">
        <v>4198</v>
      </c>
      <c r="L1714"/>
      <c r="M1714"/>
    </row>
    <row r="1715" spans="1:13" ht="26.4" x14ac:dyDescent="0.25">
      <c r="A1715" s="4" t="s">
        <v>4199</v>
      </c>
      <c r="B1715" s="4" t="s">
        <v>4200</v>
      </c>
      <c r="C1715" s="13" t="s">
        <v>4201</v>
      </c>
      <c r="D1715" s="4" t="s">
        <v>4200</v>
      </c>
      <c r="L1715"/>
      <c r="M1715"/>
    </row>
    <row r="1716" spans="1:13" ht="26.4" x14ac:dyDescent="0.25">
      <c r="A1716" s="4" t="s">
        <v>4201</v>
      </c>
      <c r="B1716" s="4" t="s">
        <v>4202</v>
      </c>
      <c r="C1716" s="13" t="s">
        <v>3330</v>
      </c>
      <c r="D1716" s="4" t="s">
        <v>4202</v>
      </c>
      <c r="L1716"/>
      <c r="M1716"/>
    </row>
    <row r="1717" spans="1:13" ht="26.4" x14ac:dyDescent="0.25">
      <c r="A1717" s="4" t="s">
        <v>3330</v>
      </c>
      <c r="B1717" s="4" t="s">
        <v>4203</v>
      </c>
      <c r="C1717" s="13" t="s">
        <v>3671</v>
      </c>
      <c r="D1717" s="4" t="s">
        <v>4203</v>
      </c>
      <c r="L1717"/>
      <c r="M1717"/>
    </row>
    <row r="1718" spans="1:13" ht="26.4" x14ac:dyDescent="0.25">
      <c r="A1718" s="4" t="s">
        <v>3671</v>
      </c>
      <c r="B1718" s="4" t="s">
        <v>3672</v>
      </c>
      <c r="C1718" s="13" t="s">
        <v>3673</v>
      </c>
      <c r="D1718" s="4" t="s">
        <v>3672</v>
      </c>
      <c r="L1718"/>
      <c r="M1718"/>
    </row>
    <row r="1719" spans="1:13" ht="26.4" x14ac:dyDescent="0.25">
      <c r="A1719" s="4" t="s">
        <v>3673</v>
      </c>
      <c r="B1719" s="4" t="s">
        <v>3674</v>
      </c>
      <c r="C1719" s="13" t="s">
        <v>3675</v>
      </c>
      <c r="D1719" s="4" t="s">
        <v>3674</v>
      </c>
      <c r="L1719"/>
      <c r="M1719"/>
    </row>
    <row r="1720" spans="1:13" ht="26.4" x14ac:dyDescent="0.25">
      <c r="A1720" s="4" t="s">
        <v>3675</v>
      </c>
      <c r="B1720" s="4" t="s">
        <v>3676</v>
      </c>
      <c r="C1720" s="13" t="s">
        <v>3677</v>
      </c>
      <c r="D1720" s="4" t="s">
        <v>3676</v>
      </c>
      <c r="L1720"/>
      <c r="M1720"/>
    </row>
    <row r="1721" spans="1:13" ht="26.4" x14ac:dyDescent="0.25">
      <c r="A1721" s="4" t="s">
        <v>3677</v>
      </c>
      <c r="B1721" s="4" t="s">
        <v>3678</v>
      </c>
      <c r="C1721" s="13" t="s">
        <v>3679</v>
      </c>
      <c r="D1721" s="4" t="s">
        <v>3678</v>
      </c>
      <c r="L1721"/>
      <c r="M1721"/>
    </row>
    <row r="1722" spans="1:13" ht="26.4" x14ac:dyDescent="0.25">
      <c r="A1722" s="4" t="s">
        <v>3679</v>
      </c>
      <c r="B1722" s="4" t="s">
        <v>3680</v>
      </c>
      <c r="C1722" s="13" t="s">
        <v>3681</v>
      </c>
      <c r="D1722" s="4" t="s">
        <v>3680</v>
      </c>
      <c r="L1722"/>
      <c r="M1722"/>
    </row>
    <row r="1723" spans="1:13" ht="26.4" x14ac:dyDescent="0.25">
      <c r="A1723" s="4" t="s">
        <v>3681</v>
      </c>
      <c r="B1723" s="4" t="s">
        <v>3682</v>
      </c>
      <c r="C1723" s="13" t="s">
        <v>3683</v>
      </c>
      <c r="D1723" s="4" t="s">
        <v>3682</v>
      </c>
      <c r="L1723"/>
      <c r="M1723"/>
    </row>
    <row r="1724" spans="1:13" ht="26.4" x14ac:dyDescent="0.25">
      <c r="A1724" s="4" t="s">
        <v>3683</v>
      </c>
      <c r="B1724" s="4" t="s">
        <v>3684</v>
      </c>
      <c r="C1724" s="13" t="s">
        <v>3685</v>
      </c>
      <c r="D1724" s="4" t="s">
        <v>3684</v>
      </c>
      <c r="L1724"/>
      <c r="M1724"/>
    </row>
    <row r="1725" spans="1:13" ht="26.4" x14ac:dyDescent="0.25">
      <c r="A1725" s="4" t="s">
        <v>3685</v>
      </c>
      <c r="B1725" s="4" t="s">
        <v>3686</v>
      </c>
      <c r="C1725" s="13" t="s">
        <v>3687</v>
      </c>
      <c r="D1725" s="4" t="s">
        <v>3686</v>
      </c>
      <c r="L1725"/>
      <c r="M1725"/>
    </row>
    <row r="1726" spans="1:13" ht="26.4" x14ac:dyDescent="0.25">
      <c r="A1726" s="4" t="s">
        <v>3687</v>
      </c>
      <c r="B1726" s="4" t="s">
        <v>3688</v>
      </c>
      <c r="C1726" s="13" t="s">
        <v>3689</v>
      </c>
      <c r="D1726" s="4" t="s">
        <v>3688</v>
      </c>
      <c r="L1726"/>
      <c r="M1726"/>
    </row>
    <row r="1727" spans="1:13" ht="26.4" x14ac:dyDescent="0.25">
      <c r="A1727" s="4" t="s">
        <v>3689</v>
      </c>
      <c r="B1727" s="4" t="s">
        <v>3690</v>
      </c>
      <c r="C1727" s="13" t="s">
        <v>3321</v>
      </c>
      <c r="D1727" s="4" t="s">
        <v>3690</v>
      </c>
      <c r="L1727"/>
      <c r="M1727"/>
    </row>
    <row r="1728" spans="1:13" ht="26.4" x14ac:dyDescent="0.25">
      <c r="A1728" s="4" t="s">
        <v>3321</v>
      </c>
      <c r="B1728" s="4" t="s">
        <v>4351</v>
      </c>
      <c r="C1728" s="13" t="s">
        <v>4352</v>
      </c>
      <c r="D1728" s="4" t="s">
        <v>4351</v>
      </c>
      <c r="L1728"/>
      <c r="M1728"/>
    </row>
    <row r="1729" spans="1:13" ht="26.4" x14ac:dyDescent="0.25">
      <c r="A1729" s="4" t="s">
        <v>4352</v>
      </c>
      <c r="B1729" s="4" t="s">
        <v>4353</v>
      </c>
      <c r="C1729" s="13" t="s">
        <v>4354</v>
      </c>
      <c r="D1729" s="4" t="s">
        <v>4353</v>
      </c>
      <c r="L1729"/>
      <c r="M1729"/>
    </row>
    <row r="1730" spans="1:13" ht="26.4" x14ac:dyDescent="0.25">
      <c r="A1730" s="4" t="s">
        <v>4354</v>
      </c>
      <c r="B1730" s="4" t="s">
        <v>4355</v>
      </c>
      <c r="C1730" s="13" t="s">
        <v>4356</v>
      </c>
      <c r="D1730" s="4" t="s">
        <v>4355</v>
      </c>
      <c r="L1730"/>
      <c r="M1730"/>
    </row>
    <row r="1731" spans="1:13" ht="26.4" x14ac:dyDescent="0.25">
      <c r="A1731" s="4" t="s">
        <v>4356</v>
      </c>
      <c r="B1731" s="4" t="s">
        <v>4357</v>
      </c>
      <c r="C1731" s="13" t="s">
        <v>4358</v>
      </c>
      <c r="D1731" s="4" t="s">
        <v>4357</v>
      </c>
      <c r="L1731"/>
      <c r="M1731"/>
    </row>
    <row r="1732" spans="1:13" ht="26.4" x14ac:dyDescent="0.25">
      <c r="A1732" s="4" t="s">
        <v>4358</v>
      </c>
      <c r="B1732" s="4" t="s">
        <v>4359</v>
      </c>
      <c r="C1732" s="13" t="s">
        <v>4360</v>
      </c>
      <c r="D1732" s="4" t="s">
        <v>4359</v>
      </c>
      <c r="L1732"/>
      <c r="M1732"/>
    </row>
    <row r="1733" spans="1:13" ht="26.4" x14ac:dyDescent="0.25">
      <c r="A1733" s="4" t="s">
        <v>4360</v>
      </c>
      <c r="B1733" s="4" t="s">
        <v>4361</v>
      </c>
      <c r="C1733" s="13" t="s">
        <v>4362</v>
      </c>
      <c r="D1733" s="4" t="s">
        <v>4361</v>
      </c>
      <c r="L1733"/>
      <c r="M1733"/>
    </row>
    <row r="1734" spans="1:13" ht="26.4" x14ac:dyDescent="0.25">
      <c r="A1734" s="4" t="s">
        <v>4362</v>
      </c>
      <c r="B1734" s="4" t="s">
        <v>4363</v>
      </c>
      <c r="C1734" s="13" t="s">
        <v>4364</v>
      </c>
      <c r="D1734" s="4" t="s">
        <v>4363</v>
      </c>
      <c r="L1734"/>
      <c r="M1734"/>
    </row>
    <row r="1735" spans="1:13" ht="26.4" x14ac:dyDescent="0.25">
      <c r="A1735" s="4" t="s">
        <v>4364</v>
      </c>
      <c r="B1735" s="4" t="s">
        <v>4365</v>
      </c>
      <c r="C1735" s="13" t="s">
        <v>4366</v>
      </c>
      <c r="D1735" s="4" t="s">
        <v>4365</v>
      </c>
      <c r="L1735"/>
      <c r="M1735"/>
    </row>
    <row r="1736" spans="1:13" ht="26.4" x14ac:dyDescent="0.25">
      <c r="A1736" s="4" t="s">
        <v>4366</v>
      </c>
      <c r="B1736" s="4" t="s">
        <v>4367</v>
      </c>
      <c r="C1736" s="13" t="s">
        <v>4368</v>
      </c>
      <c r="D1736" s="4" t="s">
        <v>4367</v>
      </c>
      <c r="L1736"/>
      <c r="M1736"/>
    </row>
    <row r="1737" spans="1:13" ht="26.4" x14ac:dyDescent="0.25">
      <c r="A1737" s="4" t="s">
        <v>4368</v>
      </c>
      <c r="B1737" s="4" t="s">
        <v>4369</v>
      </c>
      <c r="C1737" s="13" t="s">
        <v>3152</v>
      </c>
      <c r="D1737" s="4" t="s">
        <v>4369</v>
      </c>
      <c r="L1737"/>
      <c r="M1737"/>
    </row>
    <row r="1738" spans="1:13" ht="26.4" x14ac:dyDescent="0.25">
      <c r="A1738" s="4" t="s">
        <v>3152</v>
      </c>
      <c r="B1738" s="4" t="s">
        <v>4370</v>
      </c>
      <c r="C1738" s="13" t="s">
        <v>1309</v>
      </c>
      <c r="D1738" s="4" t="s">
        <v>4370</v>
      </c>
      <c r="L1738"/>
      <c r="M1738"/>
    </row>
    <row r="1739" spans="1:13" ht="39.6" x14ac:dyDescent="0.25">
      <c r="A1739" s="4" t="s">
        <v>1309</v>
      </c>
      <c r="B1739" s="4" t="s">
        <v>4371</v>
      </c>
      <c r="C1739" s="13" t="s">
        <v>1949</v>
      </c>
      <c r="D1739" s="4" t="s">
        <v>4371</v>
      </c>
      <c r="L1739"/>
      <c r="M1739"/>
    </row>
    <row r="1740" spans="1:13" ht="26.4" x14ac:dyDescent="0.25">
      <c r="A1740" s="4" t="s">
        <v>1949</v>
      </c>
      <c r="B1740" s="4" t="s">
        <v>4372</v>
      </c>
      <c r="C1740" s="13" t="s">
        <v>1003</v>
      </c>
      <c r="D1740" s="4" t="s">
        <v>4372</v>
      </c>
      <c r="L1740"/>
      <c r="M1740"/>
    </row>
    <row r="1741" spans="1:13" ht="26.4" x14ac:dyDescent="0.25">
      <c r="A1741" s="4" t="s">
        <v>1003</v>
      </c>
      <c r="B1741" s="4" t="s">
        <v>3706</v>
      </c>
      <c r="C1741" s="13" t="s">
        <v>976</v>
      </c>
      <c r="D1741" s="4" t="s">
        <v>3706</v>
      </c>
      <c r="L1741"/>
      <c r="M1741"/>
    </row>
    <row r="1742" spans="1:13" ht="26.4" x14ac:dyDescent="0.25">
      <c r="A1742" s="4" t="s">
        <v>976</v>
      </c>
      <c r="B1742" s="4" t="s">
        <v>3707</v>
      </c>
      <c r="C1742" s="13" t="s">
        <v>3708</v>
      </c>
      <c r="D1742" s="4" t="s">
        <v>3707</v>
      </c>
      <c r="L1742"/>
      <c r="M1742"/>
    </row>
    <row r="1743" spans="1:13" ht="26.4" x14ac:dyDescent="0.25">
      <c r="A1743" s="4" t="s">
        <v>3708</v>
      </c>
      <c r="B1743" s="4" t="s">
        <v>3709</v>
      </c>
      <c r="C1743" s="13" t="s">
        <v>3710</v>
      </c>
      <c r="D1743" s="4" t="s">
        <v>3709</v>
      </c>
      <c r="L1743"/>
      <c r="M1743"/>
    </row>
    <row r="1744" spans="1:13" ht="26.4" x14ac:dyDescent="0.25">
      <c r="A1744" s="4" t="s">
        <v>3710</v>
      </c>
      <c r="B1744" s="4" t="s">
        <v>3711</v>
      </c>
      <c r="C1744" s="13" t="s">
        <v>2366</v>
      </c>
      <c r="D1744" s="4" t="s">
        <v>3711</v>
      </c>
      <c r="L1744"/>
      <c r="M1744"/>
    </row>
    <row r="1745" spans="1:13" ht="26.4" x14ac:dyDescent="0.25">
      <c r="A1745" s="4" t="s">
        <v>2366</v>
      </c>
      <c r="B1745" s="4" t="s">
        <v>2367</v>
      </c>
      <c r="C1745" s="13" t="s">
        <v>1909</v>
      </c>
      <c r="D1745" s="4" t="s">
        <v>2367</v>
      </c>
      <c r="L1745"/>
      <c r="M1745"/>
    </row>
    <row r="1746" spans="1:13" ht="26.4" x14ac:dyDescent="0.25">
      <c r="A1746" s="4" t="s">
        <v>1909</v>
      </c>
      <c r="B1746" s="4" t="s">
        <v>2368</v>
      </c>
      <c r="C1746" s="13" t="s">
        <v>3153</v>
      </c>
      <c r="D1746" s="4" t="s">
        <v>2368</v>
      </c>
      <c r="L1746"/>
      <c r="M1746"/>
    </row>
    <row r="1747" spans="1:13" ht="26.4" x14ac:dyDescent="0.25">
      <c r="A1747" s="4" t="s">
        <v>3153</v>
      </c>
      <c r="B1747" s="4" t="s">
        <v>2369</v>
      </c>
      <c r="C1747" s="13" t="s">
        <v>226</v>
      </c>
      <c r="D1747" s="4" t="s">
        <v>2369</v>
      </c>
      <c r="L1747"/>
      <c r="M1747"/>
    </row>
    <row r="1748" spans="1:13" ht="26.4" x14ac:dyDescent="0.25">
      <c r="A1748" s="4" t="s">
        <v>2650</v>
      </c>
      <c r="B1748" s="4" t="s">
        <v>3541</v>
      </c>
      <c r="C1748" s="13" t="s">
        <v>3542</v>
      </c>
      <c r="D1748" s="4" t="s">
        <v>3541</v>
      </c>
      <c r="L1748"/>
      <c r="M1748"/>
    </row>
    <row r="1749" spans="1:13" ht="26.4" x14ac:dyDescent="0.25">
      <c r="A1749" s="4" t="s">
        <v>3542</v>
      </c>
      <c r="B1749" s="4" t="s">
        <v>3543</v>
      </c>
      <c r="C1749" s="13" t="s">
        <v>3154</v>
      </c>
      <c r="D1749" s="4" t="s">
        <v>3543</v>
      </c>
      <c r="L1749"/>
      <c r="M1749"/>
    </row>
    <row r="1750" spans="1:13" ht="26.4" x14ac:dyDescent="0.25">
      <c r="A1750" s="4" t="s">
        <v>3154</v>
      </c>
      <c r="B1750" s="4" t="s">
        <v>3544</v>
      </c>
      <c r="C1750" s="13" t="s">
        <v>3336</v>
      </c>
      <c r="D1750" s="4" t="s">
        <v>3544</v>
      </c>
      <c r="L1750"/>
      <c r="M1750"/>
    </row>
    <row r="1751" spans="1:13" ht="26.4" x14ac:dyDescent="0.25">
      <c r="A1751" s="4" t="s">
        <v>3336</v>
      </c>
      <c r="B1751" s="4" t="s">
        <v>3545</v>
      </c>
      <c r="C1751" s="13" t="s">
        <v>197</v>
      </c>
      <c r="D1751" s="4" t="s">
        <v>3545</v>
      </c>
      <c r="L1751"/>
      <c r="M1751"/>
    </row>
    <row r="1752" spans="1:13" ht="26.4" x14ac:dyDescent="0.25">
      <c r="A1752" s="4" t="s">
        <v>4015</v>
      </c>
      <c r="B1752" s="4" t="s">
        <v>3546</v>
      </c>
      <c r="C1752" s="13" t="s">
        <v>3547</v>
      </c>
      <c r="D1752" s="4" t="s">
        <v>3546</v>
      </c>
      <c r="L1752"/>
      <c r="M1752"/>
    </row>
    <row r="1753" spans="1:13" ht="26.4" x14ac:dyDescent="0.25">
      <c r="A1753" s="4" t="s">
        <v>3547</v>
      </c>
      <c r="B1753" s="4" t="s">
        <v>3548</v>
      </c>
      <c r="C1753" s="13" t="s">
        <v>1483</v>
      </c>
      <c r="D1753" s="4" t="s">
        <v>3548</v>
      </c>
      <c r="L1753"/>
      <c r="M1753"/>
    </row>
    <row r="1754" spans="1:13" ht="26.4" x14ac:dyDescent="0.25">
      <c r="A1754" s="4" t="s">
        <v>1483</v>
      </c>
      <c r="B1754" s="4" t="s">
        <v>3549</v>
      </c>
      <c r="C1754" s="13" t="s">
        <v>3155</v>
      </c>
      <c r="D1754" s="4" t="s">
        <v>3549</v>
      </c>
      <c r="L1754"/>
      <c r="M1754"/>
    </row>
    <row r="1755" spans="1:13" ht="26.4" x14ac:dyDescent="0.25">
      <c r="A1755" s="4" t="s">
        <v>3155</v>
      </c>
      <c r="B1755" s="4" t="s">
        <v>3550</v>
      </c>
      <c r="C1755" s="13" t="s">
        <v>3551</v>
      </c>
      <c r="D1755" s="4" t="s">
        <v>3550</v>
      </c>
      <c r="L1755"/>
      <c r="M1755"/>
    </row>
    <row r="1756" spans="1:13" ht="26.4" x14ac:dyDescent="0.25">
      <c r="A1756" s="4" t="s">
        <v>3551</v>
      </c>
      <c r="B1756" s="4" t="s">
        <v>3552</v>
      </c>
      <c r="C1756" s="13" t="s">
        <v>3335</v>
      </c>
      <c r="D1756" s="4" t="s">
        <v>3552</v>
      </c>
      <c r="L1756"/>
      <c r="M1756"/>
    </row>
    <row r="1757" spans="1:13" ht="26.4" x14ac:dyDescent="0.25">
      <c r="A1757" s="4" t="s">
        <v>3335</v>
      </c>
      <c r="B1757" s="4" t="s">
        <v>3553</v>
      </c>
      <c r="C1757" s="13" t="s">
        <v>3554</v>
      </c>
      <c r="D1757" s="4" t="s">
        <v>3553</v>
      </c>
      <c r="L1757"/>
      <c r="M1757"/>
    </row>
    <row r="1758" spans="1:13" ht="26.4" x14ac:dyDescent="0.25">
      <c r="A1758" s="4" t="s">
        <v>3554</v>
      </c>
      <c r="B1758" s="4" t="s">
        <v>3555</v>
      </c>
      <c r="C1758" s="13" t="s">
        <v>3556</v>
      </c>
      <c r="D1758" s="4" t="s">
        <v>3555</v>
      </c>
      <c r="L1758"/>
      <c r="M1758"/>
    </row>
    <row r="1759" spans="1:13" ht="26.4" x14ac:dyDescent="0.25">
      <c r="A1759" s="4" t="s">
        <v>3556</v>
      </c>
      <c r="B1759" s="4" t="s">
        <v>3557</v>
      </c>
      <c r="C1759" s="13" t="s">
        <v>2658</v>
      </c>
      <c r="D1759" s="4" t="s">
        <v>3557</v>
      </c>
      <c r="L1759"/>
      <c r="M1759"/>
    </row>
    <row r="1760" spans="1:13" ht="26.4" x14ac:dyDescent="0.25">
      <c r="A1760" s="4" t="s">
        <v>2658</v>
      </c>
      <c r="B1760" s="4" t="s">
        <v>4415</v>
      </c>
      <c r="C1760" s="13" t="s">
        <v>511</v>
      </c>
      <c r="D1760" s="4" t="s">
        <v>4415</v>
      </c>
      <c r="L1760"/>
      <c r="M1760"/>
    </row>
    <row r="1761" spans="1:13" ht="26.4" x14ac:dyDescent="0.25">
      <c r="A1761" s="4" t="s">
        <v>511</v>
      </c>
      <c r="B1761" s="4" t="s">
        <v>4416</v>
      </c>
      <c r="C1761" s="13" t="s">
        <v>3320</v>
      </c>
      <c r="D1761" s="4" t="s">
        <v>4416</v>
      </c>
      <c r="L1761"/>
      <c r="M1761"/>
    </row>
    <row r="1762" spans="1:13" ht="26.4" x14ac:dyDescent="0.25">
      <c r="A1762" s="4" t="s">
        <v>3320</v>
      </c>
      <c r="B1762" s="4" t="s">
        <v>4417</v>
      </c>
      <c r="C1762" s="13" t="s">
        <v>3156</v>
      </c>
      <c r="D1762" s="4" t="s">
        <v>4417</v>
      </c>
      <c r="L1762"/>
      <c r="M1762"/>
    </row>
    <row r="1763" spans="1:13" ht="26.4" x14ac:dyDescent="0.25">
      <c r="A1763" s="4" t="s">
        <v>3156</v>
      </c>
      <c r="B1763" s="4" t="s">
        <v>4418</v>
      </c>
      <c r="C1763" s="13" t="s">
        <v>3157</v>
      </c>
      <c r="D1763" s="4" t="s">
        <v>4418</v>
      </c>
      <c r="L1763"/>
      <c r="M1763"/>
    </row>
    <row r="1764" spans="1:13" ht="26.4" x14ac:dyDescent="0.25">
      <c r="A1764" s="4" t="s">
        <v>3157</v>
      </c>
      <c r="B1764" s="4" t="s">
        <v>4419</v>
      </c>
      <c r="C1764" s="13" t="s">
        <v>4420</v>
      </c>
      <c r="D1764" s="4" t="s">
        <v>4419</v>
      </c>
      <c r="L1764"/>
      <c r="M1764"/>
    </row>
    <row r="1765" spans="1:13" ht="26.4" x14ac:dyDescent="0.25">
      <c r="A1765" s="4" t="s">
        <v>4420</v>
      </c>
      <c r="B1765" s="4" t="s">
        <v>4421</v>
      </c>
      <c r="C1765" s="13" t="s">
        <v>1871</v>
      </c>
      <c r="D1765" s="4" t="s">
        <v>4421</v>
      </c>
      <c r="L1765"/>
      <c r="M1765"/>
    </row>
    <row r="1766" spans="1:13" ht="26.4" x14ac:dyDescent="0.25">
      <c r="A1766" s="4" t="s">
        <v>1871</v>
      </c>
      <c r="B1766" s="4" t="s">
        <v>4422</v>
      </c>
      <c r="C1766" s="13" t="s">
        <v>367</v>
      </c>
      <c r="D1766" s="4" t="s">
        <v>4422</v>
      </c>
      <c r="L1766"/>
      <c r="M1766"/>
    </row>
    <row r="1767" spans="1:13" ht="26.4" x14ac:dyDescent="0.25">
      <c r="A1767" s="4" t="s">
        <v>3007</v>
      </c>
      <c r="B1767" s="4" t="s">
        <v>686</v>
      </c>
      <c r="C1767" s="13" t="s">
        <v>687</v>
      </c>
      <c r="D1767" s="4" t="s">
        <v>686</v>
      </c>
      <c r="L1767"/>
      <c r="M1767"/>
    </row>
    <row r="1768" spans="1:13" ht="26.4" x14ac:dyDescent="0.25">
      <c r="A1768" s="4" t="s">
        <v>687</v>
      </c>
      <c r="B1768" s="4" t="s">
        <v>688</v>
      </c>
      <c r="C1768" s="13" t="s">
        <v>3158</v>
      </c>
      <c r="D1768" s="4" t="s">
        <v>688</v>
      </c>
      <c r="L1768"/>
      <c r="M1768"/>
    </row>
    <row r="1769" spans="1:13" ht="26.4" x14ac:dyDescent="0.25">
      <c r="A1769" s="4" t="s">
        <v>3158</v>
      </c>
      <c r="B1769" s="4" t="s">
        <v>689</v>
      </c>
      <c r="C1769" s="13" t="s">
        <v>198</v>
      </c>
      <c r="D1769" s="4" t="s">
        <v>689</v>
      </c>
      <c r="L1769"/>
      <c r="M1769"/>
    </row>
    <row r="1770" spans="1:13" ht="26.4" x14ac:dyDescent="0.25">
      <c r="A1770" s="4" t="s">
        <v>3159</v>
      </c>
      <c r="B1770" s="4" t="s">
        <v>690</v>
      </c>
      <c r="C1770" s="13" t="s">
        <v>3160</v>
      </c>
      <c r="D1770" s="4" t="s">
        <v>690</v>
      </c>
      <c r="L1770"/>
      <c r="M1770"/>
    </row>
    <row r="1771" spans="1:13" ht="26.4" x14ac:dyDescent="0.25">
      <c r="A1771" s="4" t="s">
        <v>3160</v>
      </c>
      <c r="B1771" s="4" t="s">
        <v>691</v>
      </c>
      <c r="C1771" s="13" t="s">
        <v>3338</v>
      </c>
      <c r="D1771" s="4" t="s">
        <v>691</v>
      </c>
      <c r="L1771"/>
      <c r="M1771"/>
    </row>
    <row r="1772" spans="1:13" ht="26.4" x14ac:dyDescent="0.25">
      <c r="A1772" s="4" t="s">
        <v>3338</v>
      </c>
      <c r="B1772" s="4" t="s">
        <v>692</v>
      </c>
      <c r="C1772" s="13" t="s">
        <v>180</v>
      </c>
      <c r="D1772" s="4" t="s">
        <v>692</v>
      </c>
      <c r="L1772"/>
      <c r="M1772"/>
    </row>
    <row r="1773" spans="1:13" ht="26.4" x14ac:dyDescent="0.25">
      <c r="A1773" s="4" t="s">
        <v>980</v>
      </c>
      <c r="B1773" s="4" t="s">
        <v>693</v>
      </c>
      <c r="C1773" s="13" t="s">
        <v>2664</v>
      </c>
      <c r="D1773" s="4" t="s">
        <v>693</v>
      </c>
      <c r="L1773"/>
      <c r="M1773"/>
    </row>
    <row r="1774" spans="1:13" ht="26.4" x14ac:dyDescent="0.25">
      <c r="A1774" s="4" t="s">
        <v>2664</v>
      </c>
      <c r="B1774" s="4" t="s">
        <v>694</v>
      </c>
      <c r="C1774" s="13" t="s">
        <v>2632</v>
      </c>
      <c r="D1774" s="4" t="s">
        <v>694</v>
      </c>
      <c r="L1774"/>
      <c r="M1774"/>
    </row>
    <row r="1775" spans="1:13" ht="26.4" x14ac:dyDescent="0.25">
      <c r="A1775" s="4" t="s">
        <v>2632</v>
      </c>
      <c r="B1775" s="4" t="s">
        <v>695</v>
      </c>
      <c r="C1775" s="13" t="s">
        <v>696</v>
      </c>
      <c r="D1775" s="4" t="s">
        <v>695</v>
      </c>
      <c r="L1775"/>
      <c r="M1775"/>
    </row>
    <row r="1776" spans="1:13" ht="26.4" x14ac:dyDescent="0.25">
      <c r="A1776" s="4" t="s">
        <v>696</v>
      </c>
      <c r="B1776" s="4" t="s">
        <v>697</v>
      </c>
      <c r="C1776" s="13" t="s">
        <v>1872</v>
      </c>
      <c r="D1776" s="4" t="s">
        <v>697</v>
      </c>
      <c r="L1776"/>
      <c r="M1776"/>
    </row>
    <row r="1777" spans="1:13" ht="26.4" x14ac:dyDescent="0.25">
      <c r="A1777" s="4" t="s">
        <v>1872</v>
      </c>
      <c r="B1777" s="4" t="s">
        <v>698</v>
      </c>
      <c r="C1777" s="13" t="s">
        <v>699</v>
      </c>
      <c r="D1777" s="4" t="s">
        <v>698</v>
      </c>
      <c r="L1777"/>
      <c r="M1777"/>
    </row>
    <row r="1778" spans="1:13" ht="26.4" x14ac:dyDescent="0.25">
      <c r="A1778" s="4" t="s">
        <v>699</v>
      </c>
      <c r="B1778" s="4" t="s">
        <v>700</v>
      </c>
      <c r="C1778" s="13" t="s">
        <v>2662</v>
      </c>
      <c r="D1778" s="4" t="s">
        <v>700</v>
      </c>
      <c r="L1778"/>
      <c r="M1778"/>
    </row>
    <row r="1779" spans="1:13" ht="26.4" x14ac:dyDescent="0.25">
      <c r="A1779" s="4" t="s">
        <v>2662</v>
      </c>
      <c r="B1779" s="4" t="s">
        <v>701</v>
      </c>
      <c r="C1779" s="13" t="s">
        <v>2714</v>
      </c>
      <c r="D1779" s="4" t="s">
        <v>701</v>
      </c>
      <c r="L1779"/>
      <c r="M1779"/>
    </row>
    <row r="1780" spans="1:13" ht="26.4" x14ac:dyDescent="0.25">
      <c r="A1780" s="4" t="s">
        <v>2714</v>
      </c>
      <c r="B1780" s="4" t="s">
        <v>702</v>
      </c>
      <c r="C1780" s="13" t="s">
        <v>703</v>
      </c>
      <c r="D1780" s="4" t="s">
        <v>702</v>
      </c>
      <c r="L1780"/>
      <c r="M1780"/>
    </row>
    <row r="1781" spans="1:13" ht="26.4" x14ac:dyDescent="0.25">
      <c r="A1781" s="4" t="s">
        <v>703</v>
      </c>
      <c r="B1781" s="4" t="s">
        <v>704</v>
      </c>
      <c r="C1781" s="13" t="s">
        <v>3328</v>
      </c>
      <c r="D1781" s="4" t="s">
        <v>704</v>
      </c>
      <c r="L1781"/>
      <c r="M1781"/>
    </row>
    <row r="1782" spans="1:13" ht="26.4" x14ac:dyDescent="0.25">
      <c r="A1782" s="4" t="s">
        <v>3328</v>
      </c>
      <c r="B1782" s="4" t="s">
        <v>705</v>
      </c>
      <c r="C1782" s="13" t="s">
        <v>1790</v>
      </c>
      <c r="D1782" s="4" t="s">
        <v>705</v>
      </c>
      <c r="L1782"/>
      <c r="M1782"/>
    </row>
    <row r="1783" spans="1:13" ht="26.4" x14ac:dyDescent="0.25">
      <c r="A1783" s="4" t="s">
        <v>1790</v>
      </c>
      <c r="B1783" s="4" t="s">
        <v>706</v>
      </c>
      <c r="C1783" s="13" t="s">
        <v>1791</v>
      </c>
      <c r="D1783" s="4" t="s">
        <v>706</v>
      </c>
      <c r="L1783"/>
      <c r="M1783"/>
    </row>
    <row r="1784" spans="1:13" ht="26.4" x14ac:dyDescent="0.25">
      <c r="A1784" s="4" t="s">
        <v>1791</v>
      </c>
      <c r="B1784" s="4" t="s">
        <v>707</v>
      </c>
      <c r="C1784" s="13" t="s">
        <v>2633</v>
      </c>
      <c r="D1784" s="4" t="s">
        <v>707</v>
      </c>
      <c r="L1784"/>
      <c r="M1784"/>
    </row>
    <row r="1785" spans="1:13" x14ac:dyDescent="0.25">
      <c r="A1785" s="4" t="s">
        <v>2633</v>
      </c>
      <c r="B1785" s="4" t="s">
        <v>708</v>
      </c>
      <c r="C1785" s="13" t="s">
        <v>456</v>
      </c>
      <c r="D1785" s="4" t="s">
        <v>708</v>
      </c>
      <c r="L1785"/>
      <c r="M1785"/>
    </row>
    <row r="1786" spans="1:13" ht="26.4" x14ac:dyDescent="0.25">
      <c r="A1786" s="4" t="s">
        <v>709</v>
      </c>
      <c r="B1786" s="4" t="s">
        <v>710</v>
      </c>
      <c r="C1786" s="13" t="s">
        <v>1938</v>
      </c>
      <c r="D1786" s="4" t="s">
        <v>710</v>
      </c>
      <c r="L1786"/>
      <c r="M1786"/>
    </row>
    <row r="1787" spans="1:13" ht="26.4" x14ac:dyDescent="0.25">
      <c r="A1787" s="4" t="s">
        <v>1938</v>
      </c>
      <c r="B1787" s="4" t="s">
        <v>711</v>
      </c>
      <c r="C1787" s="13" t="s">
        <v>2659</v>
      </c>
      <c r="D1787" s="4" t="s">
        <v>711</v>
      </c>
      <c r="L1787"/>
      <c r="M1787"/>
    </row>
    <row r="1788" spans="1:13" ht="26.4" x14ac:dyDescent="0.25">
      <c r="A1788" s="4" t="s">
        <v>2659</v>
      </c>
      <c r="B1788" s="4" t="s">
        <v>712</v>
      </c>
      <c r="C1788" s="13" t="s">
        <v>1911</v>
      </c>
      <c r="D1788" s="4" t="s">
        <v>712</v>
      </c>
      <c r="L1788"/>
      <c r="M1788"/>
    </row>
    <row r="1789" spans="1:13" ht="26.4" x14ac:dyDescent="0.25">
      <c r="A1789" s="4" t="s">
        <v>1911</v>
      </c>
      <c r="B1789" s="4" t="s">
        <v>713</v>
      </c>
      <c r="C1789" s="13" t="s">
        <v>2322</v>
      </c>
      <c r="D1789" s="4" t="s">
        <v>713</v>
      </c>
      <c r="L1789"/>
      <c r="M1789"/>
    </row>
    <row r="1790" spans="1:13" ht="26.4" x14ac:dyDescent="0.25">
      <c r="A1790" s="4" t="s">
        <v>2322</v>
      </c>
      <c r="B1790" s="4" t="s">
        <v>714</v>
      </c>
      <c r="C1790" s="13" t="s">
        <v>2344</v>
      </c>
      <c r="D1790" s="4" t="s">
        <v>714</v>
      </c>
      <c r="L1790"/>
      <c r="M1790"/>
    </row>
    <row r="1791" spans="1:13" ht="26.4" x14ac:dyDescent="0.25">
      <c r="A1791" s="4" t="s">
        <v>2344</v>
      </c>
      <c r="B1791" s="4" t="s">
        <v>715</v>
      </c>
      <c r="C1791" s="13" t="s">
        <v>716</v>
      </c>
      <c r="D1791" s="4" t="s">
        <v>715</v>
      </c>
      <c r="L1791"/>
      <c r="M1791"/>
    </row>
    <row r="1792" spans="1:13" ht="26.4" x14ac:dyDescent="0.25">
      <c r="A1792" s="4" t="s">
        <v>716</v>
      </c>
      <c r="B1792" s="4" t="s">
        <v>717</v>
      </c>
      <c r="C1792" s="13" t="s">
        <v>533</v>
      </c>
      <c r="D1792" s="4" t="s">
        <v>717</v>
      </c>
      <c r="L1792"/>
      <c r="M1792"/>
    </row>
    <row r="1793" spans="1:13" ht="26.4" x14ac:dyDescent="0.25">
      <c r="A1793" s="4" t="s">
        <v>533</v>
      </c>
      <c r="B1793" s="4" t="s">
        <v>718</v>
      </c>
      <c r="C1793" s="13" t="s">
        <v>1873</v>
      </c>
      <c r="D1793" s="4" t="s">
        <v>718</v>
      </c>
      <c r="L1793"/>
      <c r="M1793"/>
    </row>
    <row r="1794" spans="1:13" ht="26.4" x14ac:dyDescent="0.25">
      <c r="A1794" s="4" t="s">
        <v>1873</v>
      </c>
      <c r="B1794" s="4" t="s">
        <v>1656</v>
      </c>
      <c r="C1794" s="13" t="s">
        <v>2631</v>
      </c>
      <c r="D1794" s="4" t="s">
        <v>1656</v>
      </c>
      <c r="L1794"/>
      <c r="M1794"/>
    </row>
    <row r="1795" spans="1:13" ht="26.4" x14ac:dyDescent="0.25">
      <c r="A1795" s="4" t="s">
        <v>2631</v>
      </c>
      <c r="B1795" s="4" t="s">
        <v>4004</v>
      </c>
      <c r="C1795" s="13" t="s">
        <v>1388</v>
      </c>
      <c r="D1795" s="4" t="s">
        <v>4004</v>
      </c>
      <c r="L1795"/>
      <c r="M1795"/>
    </row>
    <row r="1796" spans="1:13" ht="26.4" x14ac:dyDescent="0.25">
      <c r="A1796" s="4" t="s">
        <v>1388</v>
      </c>
      <c r="B1796" s="4" t="s">
        <v>4005</v>
      </c>
      <c r="C1796" s="13" t="s">
        <v>2327</v>
      </c>
      <c r="D1796" s="4" t="s">
        <v>4005</v>
      </c>
      <c r="L1796"/>
      <c r="M1796"/>
    </row>
    <row r="1797" spans="1:13" ht="26.4" x14ac:dyDescent="0.25">
      <c r="A1797" s="4" t="s">
        <v>2327</v>
      </c>
      <c r="B1797" s="4" t="s">
        <v>4006</v>
      </c>
      <c r="C1797" s="13" t="s">
        <v>126</v>
      </c>
      <c r="D1797" s="4" t="s">
        <v>4006</v>
      </c>
      <c r="L1797"/>
      <c r="M1797"/>
    </row>
    <row r="1798" spans="1:13" ht="26.4" x14ac:dyDescent="0.25">
      <c r="A1798" s="4" t="s">
        <v>126</v>
      </c>
      <c r="B1798" s="4" t="s">
        <v>4007</v>
      </c>
      <c r="C1798" s="13" t="s">
        <v>1792</v>
      </c>
      <c r="D1798" s="4" t="s">
        <v>4007</v>
      </c>
      <c r="L1798"/>
      <c r="M1798"/>
    </row>
    <row r="1799" spans="1:13" x14ac:dyDescent="0.25">
      <c r="A1799" s="4" t="s">
        <v>1792</v>
      </c>
      <c r="B1799" s="4" t="s">
        <v>4008</v>
      </c>
      <c r="C1799" s="13" t="s">
        <v>9</v>
      </c>
      <c r="D1799" s="4" t="s">
        <v>4008</v>
      </c>
      <c r="L1799"/>
      <c r="M1799"/>
    </row>
    <row r="1800" spans="1:13" ht="26.4" x14ac:dyDescent="0.25">
      <c r="A1800" s="4" t="s">
        <v>1793</v>
      </c>
      <c r="B1800" s="4" t="s">
        <v>4009</v>
      </c>
      <c r="C1800" s="13" t="s">
        <v>3319</v>
      </c>
      <c r="D1800" s="4" t="s">
        <v>4009</v>
      </c>
      <c r="L1800"/>
      <c r="M1800"/>
    </row>
    <row r="1801" spans="1:13" ht="26.4" x14ac:dyDescent="0.25">
      <c r="A1801" s="4" t="s">
        <v>3319</v>
      </c>
      <c r="B1801" s="4" t="s">
        <v>3339</v>
      </c>
      <c r="C1801" s="13" t="s">
        <v>3988</v>
      </c>
      <c r="D1801" s="4" t="s">
        <v>3339</v>
      </c>
      <c r="L1801"/>
      <c r="M1801"/>
    </row>
    <row r="1802" spans="1:13" ht="26.4" x14ac:dyDescent="0.25">
      <c r="A1802" s="4" t="s">
        <v>3988</v>
      </c>
      <c r="B1802" s="4" t="s">
        <v>3340</v>
      </c>
      <c r="C1802" s="13" t="s">
        <v>2321</v>
      </c>
      <c r="D1802" s="4" t="s">
        <v>3340</v>
      </c>
      <c r="L1802"/>
      <c r="M1802"/>
    </row>
    <row r="1803" spans="1:13" ht="26.4" x14ac:dyDescent="0.25">
      <c r="A1803" s="4" t="s">
        <v>2321</v>
      </c>
      <c r="B1803" s="4" t="s">
        <v>3341</v>
      </c>
      <c r="C1803" s="13" t="s">
        <v>1794</v>
      </c>
      <c r="D1803" s="4" t="s">
        <v>3341</v>
      </c>
      <c r="L1803"/>
      <c r="M1803"/>
    </row>
    <row r="1804" spans="1:13" ht="26.4" x14ac:dyDescent="0.25">
      <c r="A1804" s="4" t="s">
        <v>1794</v>
      </c>
      <c r="B1804" s="4" t="s">
        <v>3342</v>
      </c>
      <c r="C1804" s="13" t="s">
        <v>128</v>
      </c>
      <c r="D1804" s="4" t="s">
        <v>3342</v>
      </c>
      <c r="L1804"/>
      <c r="M1804"/>
    </row>
    <row r="1805" spans="1:13" x14ac:dyDescent="0.25">
      <c r="A1805" s="4" t="s">
        <v>128</v>
      </c>
      <c r="B1805" s="4" t="s">
        <v>3343</v>
      </c>
      <c r="C1805" s="13" t="s">
        <v>454</v>
      </c>
      <c r="D1805" s="4" t="s">
        <v>3343</v>
      </c>
      <c r="L1805"/>
      <c r="M1805"/>
    </row>
    <row r="1806" spans="1:13" ht="26.4" x14ac:dyDescent="0.25">
      <c r="A1806" s="4" t="s">
        <v>1795</v>
      </c>
      <c r="B1806" s="4" t="s">
        <v>3344</v>
      </c>
      <c r="C1806" s="13" t="s">
        <v>127</v>
      </c>
      <c r="D1806" s="4" t="s">
        <v>3344</v>
      </c>
      <c r="L1806"/>
      <c r="M1806"/>
    </row>
    <row r="1807" spans="1:13" ht="26.4" x14ac:dyDescent="0.25">
      <c r="A1807" s="4" t="s">
        <v>127</v>
      </c>
      <c r="B1807" s="4" t="s">
        <v>3345</v>
      </c>
      <c r="C1807" s="13" t="s">
        <v>2651</v>
      </c>
      <c r="D1807" s="4" t="s">
        <v>3345</v>
      </c>
      <c r="L1807"/>
      <c r="M1807"/>
    </row>
    <row r="1808" spans="1:13" ht="26.4" x14ac:dyDescent="0.25">
      <c r="A1808" s="4" t="s">
        <v>2651</v>
      </c>
      <c r="B1808" s="4" t="s">
        <v>3346</v>
      </c>
      <c r="C1808" s="13" t="s">
        <v>199</v>
      </c>
      <c r="D1808" s="4" t="s">
        <v>3346</v>
      </c>
      <c r="L1808"/>
      <c r="M1808"/>
    </row>
    <row r="1809" spans="1:13" ht="26.4" x14ac:dyDescent="0.25">
      <c r="A1809" s="4" t="s">
        <v>1796</v>
      </c>
      <c r="B1809" s="4" t="s">
        <v>3347</v>
      </c>
      <c r="C1809" s="13" t="s">
        <v>1867</v>
      </c>
      <c r="D1809" s="4" t="s">
        <v>3347</v>
      </c>
      <c r="L1809"/>
      <c r="M1809"/>
    </row>
    <row r="1810" spans="1:13" ht="26.4" x14ac:dyDescent="0.25">
      <c r="A1810" s="4" t="s">
        <v>1867</v>
      </c>
      <c r="B1810" s="4" t="s">
        <v>3348</v>
      </c>
      <c r="C1810" s="13" t="s">
        <v>1861</v>
      </c>
      <c r="D1810" s="4" t="s">
        <v>3348</v>
      </c>
      <c r="L1810"/>
      <c r="M1810"/>
    </row>
    <row r="1811" spans="1:13" ht="26.4" x14ac:dyDescent="0.25">
      <c r="A1811" s="4" t="s">
        <v>1861</v>
      </c>
      <c r="B1811" s="4" t="s">
        <v>3349</v>
      </c>
      <c r="C1811" s="13" t="s">
        <v>538</v>
      </c>
      <c r="D1811" s="4" t="s">
        <v>3349</v>
      </c>
      <c r="L1811"/>
      <c r="M1811"/>
    </row>
    <row r="1812" spans="1:13" ht="26.4" x14ac:dyDescent="0.25">
      <c r="A1812" s="4" t="s">
        <v>538</v>
      </c>
      <c r="B1812" s="4" t="s">
        <v>3350</v>
      </c>
      <c r="C1812" s="13" t="s">
        <v>2649</v>
      </c>
      <c r="D1812" s="4" t="s">
        <v>3350</v>
      </c>
      <c r="L1812"/>
      <c r="M1812"/>
    </row>
    <row r="1813" spans="1:13" ht="26.4" x14ac:dyDescent="0.25">
      <c r="A1813" s="4" t="s">
        <v>2649</v>
      </c>
      <c r="B1813" s="4" t="s">
        <v>3351</v>
      </c>
      <c r="C1813" s="13" t="s">
        <v>3173</v>
      </c>
      <c r="D1813" s="4" t="s">
        <v>3351</v>
      </c>
      <c r="L1813"/>
      <c r="M1813"/>
    </row>
    <row r="1814" spans="1:13" ht="26.4" x14ac:dyDescent="0.25">
      <c r="A1814" s="4" t="s">
        <v>3173</v>
      </c>
      <c r="B1814" s="4" t="s">
        <v>3352</v>
      </c>
      <c r="C1814" s="13" t="s">
        <v>1539</v>
      </c>
      <c r="D1814" s="4" t="s">
        <v>3352</v>
      </c>
      <c r="L1814"/>
      <c r="M1814"/>
    </row>
    <row r="1815" spans="1:13" ht="26.4" x14ac:dyDescent="0.25">
      <c r="A1815" s="4" t="s">
        <v>1539</v>
      </c>
      <c r="B1815" s="4" t="s">
        <v>3353</v>
      </c>
      <c r="C1815" s="13" t="s">
        <v>2346</v>
      </c>
      <c r="D1815" s="4" t="s">
        <v>3353</v>
      </c>
      <c r="L1815"/>
      <c r="M1815"/>
    </row>
    <row r="1816" spans="1:13" x14ac:dyDescent="0.25">
      <c r="A1816" s="4" t="s">
        <v>2346</v>
      </c>
      <c r="B1816" s="4" t="s">
        <v>3354</v>
      </c>
      <c r="C1816" s="13" t="s">
        <v>1</v>
      </c>
      <c r="D1816" s="4" t="s">
        <v>3354</v>
      </c>
      <c r="L1816"/>
      <c r="M1816"/>
    </row>
    <row r="1817" spans="1:13" ht="26.4" x14ac:dyDescent="0.25">
      <c r="A1817" s="4" t="s">
        <v>4667</v>
      </c>
      <c r="B1817" s="4" t="s">
        <v>3355</v>
      </c>
      <c r="C1817" s="13" t="s">
        <v>2682</v>
      </c>
      <c r="D1817" s="4" t="s">
        <v>3355</v>
      </c>
      <c r="L1817"/>
      <c r="M1817"/>
    </row>
    <row r="1818" spans="1:13" ht="26.4" x14ac:dyDescent="0.25">
      <c r="A1818" s="4" t="s">
        <v>2682</v>
      </c>
      <c r="B1818" s="4" t="s">
        <v>3356</v>
      </c>
      <c r="C1818" s="13" t="s">
        <v>4668</v>
      </c>
      <c r="D1818" s="4" t="s">
        <v>3356</v>
      </c>
      <c r="L1818"/>
      <c r="M1818"/>
    </row>
    <row r="1819" spans="1:13" ht="26.4" x14ac:dyDescent="0.25">
      <c r="A1819" s="4" t="s">
        <v>4668</v>
      </c>
      <c r="B1819" s="4" t="s">
        <v>3357</v>
      </c>
      <c r="C1819" s="13" t="s">
        <v>3163</v>
      </c>
      <c r="D1819" s="4" t="s">
        <v>3357</v>
      </c>
      <c r="L1819"/>
      <c r="M1819"/>
    </row>
    <row r="1820" spans="1:13" ht="26.4" x14ac:dyDescent="0.25">
      <c r="A1820" s="4" t="s">
        <v>3163</v>
      </c>
      <c r="B1820" s="4" t="s">
        <v>3358</v>
      </c>
      <c r="C1820" s="13" t="s">
        <v>3164</v>
      </c>
      <c r="D1820" s="4" t="s">
        <v>3358</v>
      </c>
      <c r="L1820"/>
      <c r="M1820"/>
    </row>
    <row r="1821" spans="1:13" ht="26.4" x14ac:dyDescent="0.25">
      <c r="A1821" s="4" t="s">
        <v>3164</v>
      </c>
      <c r="B1821" s="4" t="s">
        <v>3359</v>
      </c>
      <c r="C1821" s="13" t="s">
        <v>780</v>
      </c>
      <c r="D1821" s="4" t="s">
        <v>3359</v>
      </c>
      <c r="L1821"/>
      <c r="M1821"/>
    </row>
    <row r="1822" spans="1:13" ht="26.4" x14ac:dyDescent="0.25">
      <c r="A1822" s="4" t="s">
        <v>780</v>
      </c>
      <c r="B1822" s="4" t="s">
        <v>3360</v>
      </c>
      <c r="C1822" s="13" t="s">
        <v>322</v>
      </c>
      <c r="D1822" s="4" t="s">
        <v>3360</v>
      </c>
      <c r="L1822"/>
      <c r="M1822"/>
    </row>
    <row r="1823" spans="1:13" ht="26.4" x14ac:dyDescent="0.25">
      <c r="A1823" s="4" t="s">
        <v>1858</v>
      </c>
      <c r="B1823" s="4" t="s">
        <v>3361</v>
      </c>
      <c r="C1823" s="13" t="s">
        <v>2657</v>
      </c>
      <c r="D1823" s="4" t="s">
        <v>3361</v>
      </c>
      <c r="L1823"/>
      <c r="M1823"/>
    </row>
    <row r="1824" spans="1:13" ht="26.4" x14ac:dyDescent="0.25">
      <c r="A1824" s="4" t="s">
        <v>2657</v>
      </c>
      <c r="B1824" s="4" t="s">
        <v>3362</v>
      </c>
      <c r="C1824" s="13" t="s">
        <v>1864</v>
      </c>
      <c r="D1824" s="4" t="s">
        <v>3362</v>
      </c>
      <c r="L1824"/>
      <c r="M1824"/>
    </row>
    <row r="1825" spans="1:13" x14ac:dyDescent="0.25">
      <c r="A1825" s="4" t="s">
        <v>1864</v>
      </c>
      <c r="B1825" s="4" t="s">
        <v>1071</v>
      </c>
      <c r="C1825" s="13" t="s">
        <v>455</v>
      </c>
      <c r="D1825" s="4" t="s">
        <v>1071</v>
      </c>
      <c r="L1825"/>
      <c r="M1825"/>
    </row>
    <row r="1826" spans="1:13" ht="26.4" x14ac:dyDescent="0.25">
      <c r="A1826" s="4" t="s">
        <v>3165</v>
      </c>
      <c r="B1826" s="4" t="s">
        <v>1072</v>
      </c>
      <c r="C1826" s="13" t="s">
        <v>985</v>
      </c>
      <c r="D1826" s="4" t="s">
        <v>1072</v>
      </c>
      <c r="L1826"/>
      <c r="M1826"/>
    </row>
    <row r="1827" spans="1:13" ht="26.4" x14ac:dyDescent="0.25">
      <c r="A1827" s="4" t="s">
        <v>985</v>
      </c>
      <c r="B1827" s="4" t="s">
        <v>1073</v>
      </c>
      <c r="C1827" s="13" t="s">
        <v>4011</v>
      </c>
      <c r="D1827" s="4" t="s">
        <v>1073</v>
      </c>
      <c r="L1827"/>
      <c r="M1827"/>
    </row>
    <row r="1828" spans="1:13" ht="26.4" x14ac:dyDescent="0.25">
      <c r="A1828" s="4" t="s">
        <v>4011</v>
      </c>
      <c r="B1828" s="4" t="s">
        <v>1074</v>
      </c>
      <c r="C1828" s="13" t="s">
        <v>2336</v>
      </c>
      <c r="D1828" s="4" t="s">
        <v>1074</v>
      </c>
      <c r="L1828"/>
      <c r="M1828"/>
    </row>
    <row r="1829" spans="1:13" ht="26.4" x14ac:dyDescent="0.25">
      <c r="A1829" s="4" t="s">
        <v>2336</v>
      </c>
      <c r="B1829" s="4" t="s">
        <v>1075</v>
      </c>
      <c r="C1829" s="13" t="s">
        <v>779</v>
      </c>
      <c r="D1829" s="4" t="s">
        <v>1075</v>
      </c>
      <c r="L1829"/>
      <c r="M1829"/>
    </row>
    <row r="1830" spans="1:13" ht="26.4" x14ac:dyDescent="0.25">
      <c r="A1830" s="4" t="s">
        <v>779</v>
      </c>
      <c r="B1830" s="4" t="s">
        <v>1076</v>
      </c>
      <c r="C1830" s="13" t="s">
        <v>1544</v>
      </c>
      <c r="D1830" s="4" t="s">
        <v>1076</v>
      </c>
      <c r="L1830"/>
      <c r="M1830"/>
    </row>
    <row r="1831" spans="1:13" ht="26.4" x14ac:dyDescent="0.25">
      <c r="A1831" s="4" t="s">
        <v>1544</v>
      </c>
      <c r="B1831" s="4" t="s">
        <v>1077</v>
      </c>
      <c r="C1831" s="13" t="s">
        <v>3166</v>
      </c>
      <c r="D1831" s="4" t="s">
        <v>1077</v>
      </c>
      <c r="L1831"/>
      <c r="M1831"/>
    </row>
    <row r="1832" spans="1:13" x14ac:dyDescent="0.25">
      <c r="A1832" s="4" t="s">
        <v>3166</v>
      </c>
      <c r="B1832" s="4" t="s">
        <v>1084</v>
      </c>
      <c r="C1832" s="13" t="s">
        <v>450</v>
      </c>
      <c r="D1832" s="4" t="s">
        <v>1084</v>
      </c>
      <c r="L1832"/>
      <c r="M1832"/>
    </row>
    <row r="1833" spans="1:13" ht="26.4" x14ac:dyDescent="0.25">
      <c r="A1833" s="4" t="s">
        <v>3167</v>
      </c>
      <c r="B1833" s="4" t="s">
        <v>1085</v>
      </c>
      <c r="C1833" s="13" t="s">
        <v>1086</v>
      </c>
      <c r="D1833" s="4" t="s">
        <v>1085</v>
      </c>
      <c r="L1833"/>
      <c r="M1833"/>
    </row>
    <row r="1834" spans="1:13" ht="26.4" x14ac:dyDescent="0.25">
      <c r="A1834" s="4" t="s">
        <v>1086</v>
      </c>
      <c r="B1834" s="4" t="s">
        <v>1087</v>
      </c>
      <c r="C1834" s="13" t="s">
        <v>2645</v>
      </c>
      <c r="D1834" s="4" t="s">
        <v>1087</v>
      </c>
      <c r="L1834"/>
      <c r="M1834"/>
    </row>
    <row r="1835" spans="1:13" ht="26.4" x14ac:dyDescent="0.25">
      <c r="A1835" s="4" t="s">
        <v>2645</v>
      </c>
      <c r="B1835" s="4" t="s">
        <v>1088</v>
      </c>
      <c r="C1835" s="13" t="s">
        <v>3168</v>
      </c>
      <c r="D1835" s="4" t="s">
        <v>1088</v>
      </c>
      <c r="L1835"/>
      <c r="M1835"/>
    </row>
    <row r="1836" spans="1:13" ht="26.4" x14ac:dyDescent="0.25">
      <c r="A1836" s="4" t="s">
        <v>3168</v>
      </c>
      <c r="B1836" s="4" t="s">
        <v>1089</v>
      </c>
      <c r="C1836" s="13" t="s">
        <v>1090</v>
      </c>
      <c r="D1836" s="4" t="s">
        <v>1089</v>
      </c>
      <c r="L1836"/>
      <c r="M1836"/>
    </row>
    <row r="1837" spans="1:13" ht="26.4" x14ac:dyDescent="0.25">
      <c r="A1837" s="4" t="s">
        <v>1090</v>
      </c>
      <c r="B1837" s="4" t="s">
        <v>1091</v>
      </c>
      <c r="C1837" s="13" t="s">
        <v>3169</v>
      </c>
      <c r="D1837" s="4" t="s">
        <v>1091</v>
      </c>
      <c r="L1837"/>
      <c r="M1837"/>
    </row>
    <row r="1838" spans="1:13" ht="26.4" x14ac:dyDescent="0.25">
      <c r="A1838" s="4" t="s">
        <v>3169</v>
      </c>
      <c r="B1838" s="4" t="s">
        <v>1092</v>
      </c>
      <c r="C1838" s="13" t="s">
        <v>323</v>
      </c>
      <c r="D1838" s="4" t="s">
        <v>1092</v>
      </c>
      <c r="L1838"/>
      <c r="M1838"/>
    </row>
    <row r="1839" spans="1:13" ht="26.4" x14ac:dyDescent="0.25">
      <c r="A1839" s="4" t="s">
        <v>1865</v>
      </c>
      <c r="B1839" s="4" t="s">
        <v>1093</v>
      </c>
      <c r="C1839" s="13" t="s">
        <v>1863</v>
      </c>
      <c r="D1839" s="4" t="s">
        <v>1093</v>
      </c>
      <c r="L1839"/>
      <c r="M1839"/>
    </row>
    <row r="1840" spans="1:13" ht="26.4" x14ac:dyDescent="0.25">
      <c r="A1840" s="4" t="s">
        <v>1863</v>
      </c>
      <c r="B1840" s="4" t="s">
        <v>1094</v>
      </c>
      <c r="C1840" s="13" t="s">
        <v>1482</v>
      </c>
      <c r="D1840" s="4" t="s">
        <v>1094</v>
      </c>
      <c r="L1840"/>
      <c r="M1840"/>
    </row>
    <row r="1841" spans="1:13" ht="26.4" x14ac:dyDescent="0.25">
      <c r="A1841" s="4" t="s">
        <v>1482</v>
      </c>
      <c r="B1841" s="4" t="s">
        <v>1095</v>
      </c>
      <c r="C1841" s="13" t="s">
        <v>782</v>
      </c>
      <c r="D1841" s="4" t="s">
        <v>1095</v>
      </c>
      <c r="L1841"/>
      <c r="M1841"/>
    </row>
    <row r="1842" spans="1:13" ht="26.4" x14ac:dyDescent="0.25">
      <c r="A1842" s="4" t="s">
        <v>782</v>
      </c>
      <c r="B1842" s="4" t="s">
        <v>1096</v>
      </c>
      <c r="C1842" s="13" t="s">
        <v>1097</v>
      </c>
      <c r="D1842" s="4" t="s">
        <v>1096</v>
      </c>
      <c r="L1842"/>
      <c r="M1842"/>
    </row>
    <row r="1843" spans="1:13" ht="26.4" x14ac:dyDescent="0.25">
      <c r="A1843" s="4" t="s">
        <v>1097</v>
      </c>
      <c r="B1843" s="4" t="s">
        <v>1098</v>
      </c>
      <c r="C1843" s="13" t="s">
        <v>510</v>
      </c>
      <c r="D1843" s="4" t="s">
        <v>1098</v>
      </c>
      <c r="L1843"/>
      <c r="M1843"/>
    </row>
    <row r="1844" spans="1:13" ht="26.4" x14ac:dyDescent="0.25">
      <c r="A1844" s="4" t="s">
        <v>510</v>
      </c>
      <c r="B1844" s="4" t="s">
        <v>1099</v>
      </c>
      <c r="C1844" s="13" t="s">
        <v>1857</v>
      </c>
      <c r="D1844" s="4" t="s">
        <v>1099</v>
      </c>
      <c r="L1844"/>
      <c r="M1844"/>
    </row>
    <row r="1845" spans="1:13" ht="26.4" x14ac:dyDescent="0.25">
      <c r="A1845" s="4" t="s">
        <v>1857</v>
      </c>
      <c r="B1845" s="4" t="s">
        <v>1657</v>
      </c>
      <c r="C1845" s="13" t="s">
        <v>324</v>
      </c>
      <c r="D1845" s="4" t="s">
        <v>1657</v>
      </c>
      <c r="L1845"/>
      <c r="M1845"/>
    </row>
    <row r="1846" spans="1:13" ht="26.4" x14ac:dyDescent="0.25">
      <c r="A1846" s="4" t="s">
        <v>1859</v>
      </c>
      <c r="B1846" s="4" t="s">
        <v>1658</v>
      </c>
      <c r="C1846" s="13" t="s">
        <v>542</v>
      </c>
      <c r="D1846" s="4" t="s">
        <v>1658</v>
      </c>
      <c r="L1846"/>
      <c r="M1846"/>
    </row>
    <row r="1847" spans="1:13" ht="26.4" x14ac:dyDescent="0.25">
      <c r="A1847" s="4" t="s">
        <v>542</v>
      </c>
      <c r="B1847" s="4" t="s">
        <v>1659</v>
      </c>
      <c r="C1847" s="13" t="s">
        <v>2641</v>
      </c>
      <c r="D1847" s="4" t="s">
        <v>1659</v>
      </c>
      <c r="L1847"/>
      <c r="M1847"/>
    </row>
    <row r="1848" spans="1:13" ht="26.4" x14ac:dyDescent="0.25">
      <c r="A1848" s="4" t="s">
        <v>2641</v>
      </c>
      <c r="B1848" s="4" t="s">
        <v>1660</v>
      </c>
      <c r="C1848" s="13" t="s">
        <v>3170</v>
      </c>
      <c r="D1848" s="4" t="s">
        <v>1660</v>
      </c>
      <c r="L1848"/>
      <c r="M1848"/>
    </row>
    <row r="1849" spans="1:13" ht="26.4" x14ac:dyDescent="0.25">
      <c r="A1849" s="4" t="s">
        <v>3170</v>
      </c>
      <c r="B1849" s="4" t="s">
        <v>1661</v>
      </c>
      <c r="C1849" s="13" t="s">
        <v>1662</v>
      </c>
      <c r="D1849" s="4" t="s">
        <v>1661</v>
      </c>
      <c r="L1849"/>
      <c r="M1849"/>
    </row>
    <row r="1850" spans="1:13" ht="26.4" x14ac:dyDescent="0.25">
      <c r="A1850" s="4" t="s">
        <v>1662</v>
      </c>
      <c r="B1850" s="4" t="s">
        <v>1663</v>
      </c>
      <c r="C1850" s="13" t="s">
        <v>325</v>
      </c>
      <c r="D1850" s="4" t="s">
        <v>1663</v>
      </c>
      <c r="L1850"/>
      <c r="M1850"/>
    </row>
    <row r="1851" spans="1:13" ht="26.4" x14ac:dyDescent="0.25">
      <c r="A1851" s="4" t="s">
        <v>1862</v>
      </c>
      <c r="B1851" s="4" t="s">
        <v>1664</v>
      </c>
      <c r="C1851" s="13" t="s">
        <v>1665</v>
      </c>
      <c r="D1851" s="4" t="s">
        <v>1664</v>
      </c>
      <c r="L1851"/>
      <c r="M1851"/>
    </row>
    <row r="1852" spans="1:13" ht="26.4" x14ac:dyDescent="0.25">
      <c r="A1852" s="4" t="s">
        <v>1665</v>
      </c>
      <c r="B1852" s="4" t="s">
        <v>1666</v>
      </c>
      <c r="C1852" s="13" t="s">
        <v>3012</v>
      </c>
      <c r="D1852" s="4" t="s">
        <v>1666</v>
      </c>
      <c r="L1852"/>
      <c r="M1852"/>
    </row>
    <row r="1853" spans="1:13" ht="26.4" x14ac:dyDescent="0.25">
      <c r="A1853" s="4" t="s">
        <v>3012</v>
      </c>
      <c r="B1853" s="4" t="s">
        <v>1667</v>
      </c>
      <c r="C1853" s="13" t="s">
        <v>1895</v>
      </c>
      <c r="D1853" s="4" t="s">
        <v>1667</v>
      </c>
      <c r="L1853"/>
      <c r="M1853"/>
    </row>
    <row r="1854" spans="1:13" ht="39.6" x14ac:dyDescent="0.25">
      <c r="A1854" s="4" t="s">
        <v>1895</v>
      </c>
      <c r="B1854" s="4" t="s">
        <v>1668</v>
      </c>
      <c r="C1854" s="13" t="s">
        <v>1669</v>
      </c>
      <c r="D1854" s="4" t="s">
        <v>1668</v>
      </c>
      <c r="L1854"/>
      <c r="M1854"/>
    </row>
    <row r="1855" spans="1:13" ht="26.4" x14ac:dyDescent="0.25">
      <c r="A1855" s="4" t="s">
        <v>1669</v>
      </c>
      <c r="B1855" s="4" t="s">
        <v>1670</v>
      </c>
      <c r="C1855" s="13" t="s">
        <v>275</v>
      </c>
      <c r="D1855" s="4" t="s">
        <v>1670</v>
      </c>
      <c r="L1855"/>
      <c r="M1855"/>
    </row>
    <row r="1856" spans="1:13" ht="26.4" x14ac:dyDescent="0.25">
      <c r="A1856" s="4" t="s">
        <v>554</v>
      </c>
      <c r="B1856" s="4" t="s">
        <v>1671</v>
      </c>
      <c r="C1856" s="13" t="s">
        <v>1376</v>
      </c>
      <c r="D1856" s="4" t="s">
        <v>1671</v>
      </c>
      <c r="L1856"/>
      <c r="M1856"/>
    </row>
    <row r="1857" spans="1:13" ht="26.4" x14ac:dyDescent="0.25">
      <c r="A1857" s="4" t="s">
        <v>1376</v>
      </c>
      <c r="B1857" s="4" t="s">
        <v>1672</v>
      </c>
      <c r="C1857" s="13" t="s">
        <v>3171</v>
      </c>
      <c r="D1857" s="4" t="s">
        <v>1672</v>
      </c>
      <c r="L1857"/>
      <c r="M1857"/>
    </row>
    <row r="1858" spans="1:13" ht="26.4" x14ac:dyDescent="0.25">
      <c r="A1858" s="4" t="s">
        <v>3171</v>
      </c>
      <c r="B1858" s="4" t="s">
        <v>1673</v>
      </c>
      <c r="C1858" s="13" t="s">
        <v>162</v>
      </c>
      <c r="D1858" s="4" t="s">
        <v>1673</v>
      </c>
      <c r="L1858"/>
      <c r="M1858"/>
    </row>
    <row r="1859" spans="1:13" ht="26.4" x14ac:dyDescent="0.25">
      <c r="A1859" s="4" t="s">
        <v>3172</v>
      </c>
      <c r="B1859" s="4" t="s">
        <v>1674</v>
      </c>
      <c r="C1859" s="13" t="s">
        <v>3892</v>
      </c>
      <c r="D1859" s="4" t="s">
        <v>1674</v>
      </c>
      <c r="L1859"/>
      <c r="M1859"/>
    </row>
    <row r="1860" spans="1:13" ht="26.4" x14ac:dyDescent="0.25">
      <c r="A1860" s="4" t="s">
        <v>3892</v>
      </c>
      <c r="B1860" s="4" t="s">
        <v>1675</v>
      </c>
      <c r="C1860" s="13" t="s">
        <v>328</v>
      </c>
      <c r="D1860" s="4" t="s">
        <v>1675</v>
      </c>
      <c r="L1860"/>
      <c r="M1860"/>
    </row>
    <row r="1861" spans="1:13" ht="26.4" x14ac:dyDescent="0.25">
      <c r="A1861" s="4" t="s">
        <v>3893</v>
      </c>
      <c r="B1861" s="4" t="s">
        <v>1676</v>
      </c>
      <c r="C1861" s="13" t="s">
        <v>986</v>
      </c>
      <c r="D1861" s="4" t="s">
        <v>1676</v>
      </c>
      <c r="L1861"/>
      <c r="M1861"/>
    </row>
    <row r="1862" spans="1:13" ht="26.4" x14ac:dyDescent="0.25">
      <c r="A1862" s="4" t="s">
        <v>986</v>
      </c>
      <c r="B1862" s="4" t="s">
        <v>1677</v>
      </c>
      <c r="C1862" s="13" t="s">
        <v>3894</v>
      </c>
      <c r="D1862" s="4" t="s">
        <v>1677</v>
      </c>
      <c r="L1862"/>
      <c r="M1862"/>
    </row>
    <row r="1863" spans="1:13" ht="26.4" x14ac:dyDescent="0.25">
      <c r="A1863" s="4" t="s">
        <v>3894</v>
      </c>
      <c r="B1863" s="4" t="s">
        <v>1678</v>
      </c>
      <c r="C1863" s="13" t="s">
        <v>2326</v>
      </c>
      <c r="D1863" s="4" t="s">
        <v>1678</v>
      </c>
      <c r="L1863"/>
      <c r="M1863"/>
    </row>
    <row r="1864" spans="1:13" ht="26.4" x14ac:dyDescent="0.25">
      <c r="A1864" s="4" t="s">
        <v>2326</v>
      </c>
      <c r="B1864" s="4" t="s">
        <v>1679</v>
      </c>
      <c r="C1864" s="13" t="s">
        <v>1680</v>
      </c>
      <c r="D1864" s="4" t="s">
        <v>1679</v>
      </c>
      <c r="L1864"/>
      <c r="M1864"/>
    </row>
    <row r="1865" spans="1:13" ht="26.4" x14ac:dyDescent="0.25">
      <c r="A1865" s="4" t="s">
        <v>1680</v>
      </c>
      <c r="B1865" s="4" t="s">
        <v>1681</v>
      </c>
      <c r="C1865" s="13" t="s">
        <v>1392</v>
      </c>
      <c r="D1865" s="4" t="s">
        <v>1681</v>
      </c>
      <c r="L1865"/>
      <c r="M1865"/>
    </row>
    <row r="1866" spans="1:13" ht="26.4" x14ac:dyDescent="0.25">
      <c r="A1866" s="4" t="s">
        <v>1392</v>
      </c>
      <c r="B1866" s="4" t="s">
        <v>1682</v>
      </c>
      <c r="C1866" s="13" t="s">
        <v>3895</v>
      </c>
      <c r="D1866" s="4" t="s">
        <v>1682</v>
      </c>
      <c r="L1866"/>
      <c r="M1866"/>
    </row>
    <row r="1867" spans="1:13" ht="26.4" x14ac:dyDescent="0.25">
      <c r="A1867" s="4" t="s">
        <v>3895</v>
      </c>
      <c r="B1867" s="4" t="s">
        <v>1683</v>
      </c>
      <c r="C1867" s="13" t="s">
        <v>1684</v>
      </c>
      <c r="D1867" s="4" t="s">
        <v>1683</v>
      </c>
      <c r="L1867"/>
      <c r="M1867"/>
    </row>
    <row r="1868" spans="1:13" ht="26.4" x14ac:dyDescent="0.25">
      <c r="A1868" s="4" t="s">
        <v>1684</v>
      </c>
      <c r="B1868" s="4" t="s">
        <v>1685</v>
      </c>
      <c r="C1868" s="13" t="s">
        <v>326</v>
      </c>
      <c r="D1868" s="4" t="s">
        <v>1685</v>
      </c>
      <c r="L1868"/>
      <c r="M1868"/>
    </row>
    <row r="1869" spans="1:13" ht="26.4" x14ac:dyDescent="0.25">
      <c r="A1869" s="4" t="s">
        <v>1686</v>
      </c>
      <c r="B1869" s="4" t="s">
        <v>1687</v>
      </c>
      <c r="C1869" s="13" t="s">
        <v>3896</v>
      </c>
      <c r="D1869" s="4" t="s">
        <v>1687</v>
      </c>
      <c r="L1869"/>
      <c r="M1869"/>
    </row>
    <row r="1870" spans="1:13" ht="26.4" x14ac:dyDescent="0.25">
      <c r="A1870" s="4" t="s">
        <v>3896</v>
      </c>
      <c r="B1870" s="4" t="s">
        <v>1688</v>
      </c>
      <c r="C1870" s="13" t="s">
        <v>3897</v>
      </c>
      <c r="D1870" s="4" t="s">
        <v>1688</v>
      </c>
      <c r="L1870"/>
      <c r="M1870"/>
    </row>
    <row r="1871" spans="1:13" ht="26.4" x14ac:dyDescent="0.25">
      <c r="A1871" s="4" t="s">
        <v>3897</v>
      </c>
      <c r="B1871" s="4" t="s">
        <v>1689</v>
      </c>
      <c r="C1871" s="13" t="s">
        <v>781</v>
      </c>
      <c r="D1871" s="4" t="s">
        <v>1689</v>
      </c>
      <c r="L1871"/>
      <c r="M1871"/>
    </row>
    <row r="1872" spans="1:13" ht="26.4" x14ac:dyDescent="0.25">
      <c r="A1872" s="4" t="s">
        <v>781</v>
      </c>
      <c r="B1872" s="4" t="s">
        <v>1690</v>
      </c>
      <c r="C1872" s="13" t="s">
        <v>3898</v>
      </c>
      <c r="D1872" s="4" t="s">
        <v>1690</v>
      </c>
      <c r="L1872"/>
      <c r="M1872"/>
    </row>
    <row r="1873" spans="1:13" ht="26.4" x14ac:dyDescent="0.25">
      <c r="A1873" s="4" t="s">
        <v>3898</v>
      </c>
      <c r="B1873" s="4" t="s">
        <v>1691</v>
      </c>
      <c r="C1873" s="13" t="s">
        <v>327</v>
      </c>
      <c r="D1873" s="4" t="s">
        <v>1691</v>
      </c>
      <c r="L1873"/>
      <c r="M1873"/>
    </row>
    <row r="1874" spans="1:13" ht="26.4" x14ac:dyDescent="0.25">
      <c r="A1874" s="4" t="s">
        <v>1692</v>
      </c>
      <c r="B1874" s="4" t="s">
        <v>1693</v>
      </c>
      <c r="C1874" s="13" t="s">
        <v>3899</v>
      </c>
      <c r="D1874" s="4" t="s">
        <v>1693</v>
      </c>
      <c r="L1874"/>
      <c r="M1874"/>
    </row>
    <row r="1875" spans="1:13" ht="26.4" x14ac:dyDescent="0.25">
      <c r="A1875" s="4" t="s">
        <v>3899</v>
      </c>
      <c r="B1875" s="4" t="s">
        <v>1694</v>
      </c>
      <c r="C1875" s="13" t="s">
        <v>3900</v>
      </c>
      <c r="D1875" s="4" t="s">
        <v>1694</v>
      </c>
      <c r="L1875"/>
      <c r="M1875"/>
    </row>
    <row r="1876" spans="1:13" ht="26.4" x14ac:dyDescent="0.25">
      <c r="A1876" s="4" t="s">
        <v>3900</v>
      </c>
      <c r="B1876" s="4" t="s">
        <v>1695</v>
      </c>
      <c r="C1876" s="13" t="s">
        <v>3901</v>
      </c>
      <c r="D1876" s="4" t="s">
        <v>1695</v>
      </c>
      <c r="L1876"/>
      <c r="M1876"/>
    </row>
    <row r="1877" spans="1:13" ht="26.4" x14ac:dyDescent="0.25">
      <c r="A1877" s="4" t="s">
        <v>3901</v>
      </c>
      <c r="B1877" s="4" t="s">
        <v>1696</v>
      </c>
      <c r="C1877" s="13" t="s">
        <v>3902</v>
      </c>
      <c r="D1877" s="4" t="s">
        <v>1696</v>
      </c>
      <c r="L1877"/>
      <c r="M1877"/>
    </row>
    <row r="1878" spans="1:13" ht="26.4" x14ac:dyDescent="0.25">
      <c r="A1878" s="4" t="s">
        <v>3902</v>
      </c>
      <c r="B1878" s="4" t="s">
        <v>1697</v>
      </c>
      <c r="C1878" s="13" t="s">
        <v>3009</v>
      </c>
      <c r="D1878" s="4" t="s">
        <v>1697</v>
      </c>
      <c r="L1878"/>
      <c r="M1878"/>
    </row>
    <row r="1879" spans="1:13" ht="26.4" x14ac:dyDescent="0.25">
      <c r="A1879" s="4" t="s">
        <v>3009</v>
      </c>
      <c r="B1879" s="4" t="s">
        <v>1698</v>
      </c>
      <c r="C1879" s="13" t="s">
        <v>3196</v>
      </c>
      <c r="D1879" s="4" t="s">
        <v>1698</v>
      </c>
      <c r="L1879"/>
      <c r="M1879"/>
    </row>
    <row r="1880" spans="1:13" ht="26.4" x14ac:dyDescent="0.25">
      <c r="A1880" s="4" t="s">
        <v>3196</v>
      </c>
      <c r="B1880" s="4" t="s">
        <v>1699</v>
      </c>
      <c r="C1880" s="13" t="s">
        <v>4021</v>
      </c>
      <c r="D1880" s="4" t="s">
        <v>1699</v>
      </c>
      <c r="L1880"/>
      <c r="M1880"/>
    </row>
    <row r="1881" spans="1:13" ht="26.4" x14ac:dyDescent="0.25">
      <c r="A1881" s="4" t="s">
        <v>4021</v>
      </c>
      <c r="B1881" s="4" t="s">
        <v>1700</v>
      </c>
      <c r="C1881" s="13" t="s">
        <v>2644</v>
      </c>
      <c r="D1881" s="4" t="s">
        <v>1700</v>
      </c>
      <c r="L1881"/>
      <c r="M1881"/>
    </row>
    <row r="1882" spans="1:13" ht="26.4" x14ac:dyDescent="0.25">
      <c r="A1882" s="4" t="s">
        <v>2644</v>
      </c>
      <c r="B1882" s="4" t="s">
        <v>1701</v>
      </c>
      <c r="C1882" s="13" t="s">
        <v>3197</v>
      </c>
      <c r="D1882" s="4" t="s">
        <v>1701</v>
      </c>
      <c r="L1882"/>
      <c r="M1882"/>
    </row>
    <row r="1883" spans="1:13" ht="26.4" x14ac:dyDescent="0.25">
      <c r="A1883" s="4" t="s">
        <v>3197</v>
      </c>
      <c r="B1883" s="4" t="s">
        <v>1702</v>
      </c>
      <c r="C1883" s="13" t="s">
        <v>163</v>
      </c>
      <c r="D1883" s="4" t="s">
        <v>1702</v>
      </c>
      <c r="L1883"/>
      <c r="M1883"/>
    </row>
    <row r="1884" spans="1:13" ht="39.6" x14ac:dyDescent="0.25">
      <c r="A1884" s="4" t="s">
        <v>3198</v>
      </c>
      <c r="B1884" s="4" t="s">
        <v>1703</v>
      </c>
      <c r="C1884" s="13" t="s">
        <v>1704</v>
      </c>
      <c r="D1884" s="4" t="s">
        <v>1703</v>
      </c>
      <c r="L1884"/>
      <c r="M1884"/>
    </row>
    <row r="1885" spans="1:13" ht="26.4" x14ac:dyDescent="0.25">
      <c r="A1885" s="4" t="s">
        <v>1704</v>
      </c>
      <c r="B1885" s="4" t="s">
        <v>1143</v>
      </c>
      <c r="C1885" s="13" t="s">
        <v>329</v>
      </c>
      <c r="D1885" s="4" t="s">
        <v>1143</v>
      </c>
      <c r="L1885"/>
      <c r="M1885"/>
    </row>
    <row r="1886" spans="1:13" ht="26.4" x14ac:dyDescent="0.25">
      <c r="A1886" s="4" t="s">
        <v>3199</v>
      </c>
      <c r="B1886" s="4" t="s">
        <v>1144</v>
      </c>
      <c r="C1886" s="13" t="s">
        <v>3200</v>
      </c>
      <c r="D1886" s="4" t="s">
        <v>1144</v>
      </c>
      <c r="L1886"/>
      <c r="M1886"/>
    </row>
    <row r="1887" spans="1:13" ht="26.4" x14ac:dyDescent="0.25">
      <c r="A1887" s="4" t="s">
        <v>3200</v>
      </c>
      <c r="B1887" s="4" t="s">
        <v>1145</v>
      </c>
      <c r="C1887" s="13" t="s">
        <v>2365</v>
      </c>
      <c r="D1887" s="4" t="s">
        <v>1145</v>
      </c>
      <c r="L1887"/>
      <c r="M1887"/>
    </row>
    <row r="1888" spans="1:13" ht="26.4" x14ac:dyDescent="0.25">
      <c r="A1888" s="4" t="s">
        <v>2365</v>
      </c>
      <c r="B1888" s="4" t="s">
        <v>1146</v>
      </c>
      <c r="C1888" s="13" t="s">
        <v>541</v>
      </c>
      <c r="D1888" s="4" t="s">
        <v>1146</v>
      </c>
      <c r="L1888"/>
      <c r="M1888"/>
    </row>
    <row r="1889" spans="1:13" ht="26.4" x14ac:dyDescent="0.25">
      <c r="A1889" s="4" t="s">
        <v>541</v>
      </c>
      <c r="B1889" s="4" t="s">
        <v>3399</v>
      </c>
      <c r="C1889" s="13" t="s">
        <v>2642</v>
      </c>
      <c r="D1889" s="4" t="s">
        <v>3399</v>
      </c>
      <c r="L1889"/>
      <c r="M1889"/>
    </row>
    <row r="1890" spans="1:13" ht="26.4" x14ac:dyDescent="0.25">
      <c r="A1890" s="4" t="s">
        <v>2642</v>
      </c>
      <c r="B1890" s="4" t="s">
        <v>3400</v>
      </c>
      <c r="C1890" s="13" t="s">
        <v>3201</v>
      </c>
      <c r="D1890" s="4" t="s">
        <v>3400</v>
      </c>
      <c r="L1890"/>
      <c r="M1890"/>
    </row>
    <row r="1891" spans="1:13" ht="26.4" x14ac:dyDescent="0.25">
      <c r="A1891" s="4" t="s">
        <v>3201</v>
      </c>
      <c r="B1891" s="4" t="s">
        <v>3401</v>
      </c>
      <c r="C1891" s="13" t="s">
        <v>1870</v>
      </c>
      <c r="D1891" s="4" t="s">
        <v>3401</v>
      </c>
      <c r="L1891"/>
      <c r="M1891"/>
    </row>
    <row r="1892" spans="1:13" ht="26.4" x14ac:dyDescent="0.25">
      <c r="A1892" s="4" t="s">
        <v>1870</v>
      </c>
      <c r="B1892" s="4" t="s">
        <v>3402</v>
      </c>
      <c r="C1892" s="13" t="s">
        <v>992</v>
      </c>
      <c r="D1892" s="4" t="s">
        <v>3402</v>
      </c>
      <c r="L1892"/>
      <c r="M1892"/>
    </row>
    <row r="1893" spans="1:13" ht="26.4" x14ac:dyDescent="0.25">
      <c r="A1893" s="4" t="s">
        <v>992</v>
      </c>
      <c r="B1893" s="4" t="s">
        <v>3403</v>
      </c>
      <c r="C1893" s="13" t="s">
        <v>276</v>
      </c>
      <c r="D1893" s="4" t="s">
        <v>3403</v>
      </c>
      <c r="L1893"/>
      <c r="M1893"/>
    </row>
    <row r="1894" spans="1:13" ht="26.4" x14ac:dyDescent="0.25">
      <c r="A1894" s="4" t="s">
        <v>552</v>
      </c>
      <c r="B1894" s="4" t="s">
        <v>3404</v>
      </c>
      <c r="C1894" s="13" t="s">
        <v>2773</v>
      </c>
      <c r="D1894" s="4" t="s">
        <v>3404</v>
      </c>
      <c r="L1894"/>
      <c r="M1894"/>
    </row>
    <row r="1895" spans="1:13" ht="26.4" x14ac:dyDescent="0.25">
      <c r="A1895" s="4" t="s">
        <v>2773</v>
      </c>
      <c r="B1895" s="4" t="s">
        <v>3405</v>
      </c>
      <c r="C1895" s="13" t="s">
        <v>2774</v>
      </c>
      <c r="D1895" s="4" t="s">
        <v>3405</v>
      </c>
      <c r="L1895"/>
      <c r="M1895"/>
    </row>
    <row r="1896" spans="1:13" ht="39.6" x14ac:dyDescent="0.25">
      <c r="A1896" s="4" t="s">
        <v>2774</v>
      </c>
      <c r="B1896" s="4" t="s">
        <v>3406</v>
      </c>
      <c r="C1896" s="13" t="s">
        <v>2775</v>
      </c>
      <c r="D1896" s="4" t="s">
        <v>3406</v>
      </c>
      <c r="L1896"/>
      <c r="M1896"/>
    </row>
    <row r="1897" spans="1:13" ht="26.4" x14ac:dyDescent="0.25">
      <c r="A1897" s="4" t="s">
        <v>2775</v>
      </c>
      <c r="B1897" s="4" t="s">
        <v>3407</v>
      </c>
      <c r="C1897" s="13" t="s">
        <v>15</v>
      </c>
      <c r="D1897" s="4" t="s">
        <v>3407</v>
      </c>
      <c r="L1897"/>
      <c r="M1897"/>
    </row>
    <row r="1898" spans="1:13" ht="26.4" x14ac:dyDescent="0.25">
      <c r="A1898" s="4" t="s">
        <v>15</v>
      </c>
      <c r="B1898" s="4" t="s">
        <v>3408</v>
      </c>
      <c r="C1898" s="13" t="s">
        <v>956</v>
      </c>
      <c r="D1898" s="4" t="s">
        <v>3408</v>
      </c>
      <c r="L1898"/>
      <c r="M1898"/>
    </row>
    <row r="1899" spans="1:13" ht="26.4" x14ac:dyDescent="0.25">
      <c r="A1899" s="4" t="s">
        <v>956</v>
      </c>
      <c r="B1899" s="4" t="s">
        <v>3409</v>
      </c>
      <c r="C1899" s="13" t="s">
        <v>1868</v>
      </c>
      <c r="D1899" s="4" t="s">
        <v>3409</v>
      </c>
      <c r="L1899"/>
      <c r="M1899"/>
    </row>
    <row r="1900" spans="1:13" ht="26.4" x14ac:dyDescent="0.25">
      <c r="A1900" s="4" t="s">
        <v>1868</v>
      </c>
      <c r="B1900" s="4" t="s">
        <v>3410</v>
      </c>
      <c r="C1900" s="13" t="s">
        <v>4012</v>
      </c>
      <c r="D1900" s="4" t="s">
        <v>3410</v>
      </c>
      <c r="L1900"/>
      <c r="M1900"/>
    </row>
    <row r="1901" spans="1:13" ht="26.4" x14ac:dyDescent="0.25">
      <c r="A1901" s="4" t="s">
        <v>4012</v>
      </c>
      <c r="B1901" s="4" t="s">
        <v>3411</v>
      </c>
      <c r="C1901" s="13" t="s">
        <v>1869</v>
      </c>
      <c r="D1901" s="4" t="s">
        <v>3411</v>
      </c>
      <c r="L1901"/>
      <c r="M1901"/>
    </row>
    <row r="1902" spans="1:13" ht="26.4" x14ac:dyDescent="0.25">
      <c r="A1902" s="4" t="s">
        <v>1869</v>
      </c>
      <c r="B1902" s="4" t="s">
        <v>3412</v>
      </c>
      <c r="C1902" s="13" t="s">
        <v>18</v>
      </c>
      <c r="D1902" s="4" t="s">
        <v>3412</v>
      </c>
      <c r="L1902"/>
      <c r="M1902"/>
    </row>
    <row r="1903" spans="1:13" ht="39.6" x14ac:dyDescent="0.25">
      <c r="A1903" s="4" t="s">
        <v>18</v>
      </c>
      <c r="B1903" s="4" t="s">
        <v>3413</v>
      </c>
      <c r="C1903" s="13" t="s">
        <v>2776</v>
      </c>
      <c r="D1903" s="4" t="s">
        <v>3413</v>
      </c>
      <c r="L1903"/>
      <c r="M1903"/>
    </row>
    <row r="1904" spans="1:13" ht="26.4" x14ac:dyDescent="0.25">
      <c r="A1904" s="4" t="s">
        <v>2776</v>
      </c>
      <c r="B1904" s="4" t="s">
        <v>3414</v>
      </c>
      <c r="C1904" s="13" t="s">
        <v>1412</v>
      </c>
      <c r="D1904" s="4" t="s">
        <v>3414</v>
      </c>
      <c r="L1904"/>
      <c r="M1904"/>
    </row>
    <row r="1905" spans="1:13" ht="26.4" x14ac:dyDescent="0.25">
      <c r="A1905" s="4" t="s">
        <v>1412</v>
      </c>
      <c r="B1905" s="4" t="s">
        <v>3415</v>
      </c>
      <c r="C1905" s="13" t="s">
        <v>2777</v>
      </c>
      <c r="D1905" s="4" t="s">
        <v>3415</v>
      </c>
      <c r="L1905"/>
      <c r="M1905"/>
    </row>
    <row r="1906" spans="1:13" ht="26.4" x14ac:dyDescent="0.25">
      <c r="A1906" s="4" t="s">
        <v>2777</v>
      </c>
      <c r="B1906" s="4" t="s">
        <v>3416</v>
      </c>
      <c r="C1906" s="13" t="s">
        <v>4113</v>
      </c>
      <c r="D1906" s="4" t="s">
        <v>3416</v>
      </c>
      <c r="L1906"/>
      <c r="M1906"/>
    </row>
    <row r="1907" spans="1:13" ht="26.4" x14ac:dyDescent="0.25">
      <c r="A1907" s="4" t="s">
        <v>4113</v>
      </c>
      <c r="B1907" s="4" t="s">
        <v>3417</v>
      </c>
      <c r="C1907" s="13" t="s">
        <v>2324</v>
      </c>
      <c r="D1907" s="4" t="s">
        <v>3417</v>
      </c>
      <c r="L1907"/>
      <c r="M1907"/>
    </row>
    <row r="1908" spans="1:13" ht="26.4" x14ac:dyDescent="0.25">
      <c r="A1908" s="4" t="s">
        <v>2324</v>
      </c>
      <c r="B1908" s="4" t="s">
        <v>3418</v>
      </c>
      <c r="C1908" s="13" t="s">
        <v>2364</v>
      </c>
      <c r="D1908" s="4" t="s">
        <v>3418</v>
      </c>
      <c r="L1908"/>
      <c r="M1908"/>
    </row>
    <row r="1909" spans="1:13" ht="26.4" x14ac:dyDescent="0.25">
      <c r="A1909" s="4" t="s">
        <v>2364</v>
      </c>
      <c r="B1909" s="4" t="s">
        <v>3419</v>
      </c>
      <c r="C1909" s="13" t="s">
        <v>277</v>
      </c>
      <c r="D1909" s="4" t="s">
        <v>3419</v>
      </c>
      <c r="L1909"/>
      <c r="M1909"/>
    </row>
    <row r="1910" spans="1:13" ht="26.4" x14ac:dyDescent="0.25">
      <c r="A1910" s="4" t="s">
        <v>2317</v>
      </c>
      <c r="B1910" s="4" t="s">
        <v>3420</v>
      </c>
      <c r="C1910" s="13" t="s">
        <v>2778</v>
      </c>
      <c r="D1910" s="4" t="s">
        <v>3420</v>
      </c>
      <c r="L1910"/>
      <c r="M1910"/>
    </row>
    <row r="1911" spans="1:13" ht="26.4" x14ac:dyDescent="0.25">
      <c r="A1911" s="4" t="s">
        <v>2778</v>
      </c>
      <c r="B1911" s="4" t="s">
        <v>3421</v>
      </c>
      <c r="C1911" s="13" t="s">
        <v>3422</v>
      </c>
      <c r="D1911" s="4" t="s">
        <v>3421</v>
      </c>
      <c r="L1911"/>
      <c r="M1911"/>
    </row>
    <row r="1912" spans="1:13" ht="26.4" x14ac:dyDescent="0.25">
      <c r="A1912" s="4" t="s">
        <v>3422</v>
      </c>
      <c r="B1912" s="4" t="s">
        <v>3423</v>
      </c>
      <c r="C1912" s="13" t="s">
        <v>2779</v>
      </c>
      <c r="D1912" s="4" t="s">
        <v>3423</v>
      </c>
      <c r="L1912"/>
      <c r="M1912"/>
    </row>
    <row r="1913" spans="1:13" ht="26.4" x14ac:dyDescent="0.25">
      <c r="A1913" s="4" t="s">
        <v>2779</v>
      </c>
      <c r="B1913" s="4" t="s">
        <v>3424</v>
      </c>
      <c r="C1913" s="13" t="s">
        <v>2780</v>
      </c>
      <c r="D1913" s="4" t="s">
        <v>3424</v>
      </c>
      <c r="L1913"/>
      <c r="M1913"/>
    </row>
    <row r="1914" spans="1:13" ht="26.4" x14ac:dyDescent="0.25">
      <c r="A1914" s="4" t="s">
        <v>2780</v>
      </c>
      <c r="B1914" s="4" t="s">
        <v>3425</v>
      </c>
      <c r="C1914" s="13" t="s">
        <v>2347</v>
      </c>
      <c r="D1914" s="4" t="s">
        <v>3425</v>
      </c>
      <c r="L1914"/>
      <c r="M1914"/>
    </row>
    <row r="1915" spans="1:13" ht="26.4" x14ac:dyDescent="0.25">
      <c r="A1915" s="4" t="s">
        <v>2347</v>
      </c>
      <c r="B1915" s="4" t="s">
        <v>3426</v>
      </c>
      <c r="C1915" s="13" t="s">
        <v>2781</v>
      </c>
      <c r="D1915" s="4" t="s">
        <v>3426</v>
      </c>
      <c r="L1915"/>
      <c r="M1915"/>
    </row>
    <row r="1916" spans="1:13" ht="26.4" x14ac:dyDescent="0.25">
      <c r="A1916" s="4" t="s">
        <v>2781</v>
      </c>
      <c r="B1916" s="4" t="s">
        <v>3427</v>
      </c>
      <c r="C1916" s="13" t="s">
        <v>3428</v>
      </c>
      <c r="D1916" s="4" t="s">
        <v>3427</v>
      </c>
      <c r="L1916"/>
      <c r="M1916"/>
    </row>
    <row r="1917" spans="1:13" ht="26.4" x14ac:dyDescent="0.25">
      <c r="A1917" s="4" t="s">
        <v>3428</v>
      </c>
      <c r="B1917" s="4" t="s">
        <v>3429</v>
      </c>
      <c r="C1917" s="13" t="s">
        <v>281</v>
      </c>
      <c r="D1917" s="4" t="s">
        <v>3429</v>
      </c>
      <c r="L1917"/>
      <c r="M1917"/>
    </row>
    <row r="1918" spans="1:13" ht="26.4" x14ac:dyDescent="0.25">
      <c r="A1918" s="4" t="s">
        <v>2782</v>
      </c>
      <c r="B1918" s="4" t="s">
        <v>3430</v>
      </c>
      <c r="C1918" s="13" t="s">
        <v>991</v>
      </c>
      <c r="D1918" s="4" t="s">
        <v>3430</v>
      </c>
      <c r="L1918"/>
      <c r="M1918"/>
    </row>
    <row r="1919" spans="1:13" ht="26.4" x14ac:dyDescent="0.25">
      <c r="A1919" s="4" t="s">
        <v>991</v>
      </c>
      <c r="B1919" s="4" t="s">
        <v>3431</v>
      </c>
      <c r="C1919" s="13" t="s">
        <v>990</v>
      </c>
      <c r="D1919" s="4" t="s">
        <v>3431</v>
      </c>
      <c r="L1919"/>
      <c r="M1919"/>
    </row>
    <row r="1920" spans="1:13" ht="39.6" x14ac:dyDescent="0.25">
      <c r="A1920" s="4" t="s">
        <v>990</v>
      </c>
      <c r="B1920" s="4" t="s">
        <v>3432</v>
      </c>
      <c r="C1920" s="13" t="s">
        <v>2783</v>
      </c>
      <c r="D1920" s="4" t="s">
        <v>3432</v>
      </c>
      <c r="L1920"/>
      <c r="M1920"/>
    </row>
    <row r="1921" spans="1:13" ht="26.4" x14ac:dyDescent="0.25">
      <c r="A1921" s="4" t="s">
        <v>2783</v>
      </c>
      <c r="B1921" s="4" t="s">
        <v>1734</v>
      </c>
      <c r="C1921" s="13" t="s">
        <v>2331</v>
      </c>
      <c r="D1921" s="4" t="s">
        <v>1734</v>
      </c>
      <c r="L1921"/>
      <c r="M1921"/>
    </row>
    <row r="1922" spans="1:13" ht="26.4" x14ac:dyDescent="0.25">
      <c r="A1922" s="4" t="s">
        <v>2331</v>
      </c>
      <c r="B1922" s="4" t="s">
        <v>1171</v>
      </c>
      <c r="C1922" s="13" t="s">
        <v>16</v>
      </c>
      <c r="D1922" s="4" t="s">
        <v>1171</v>
      </c>
      <c r="L1922"/>
      <c r="M1922"/>
    </row>
    <row r="1923" spans="1:13" ht="26.4" x14ac:dyDescent="0.25">
      <c r="A1923" s="4" t="s">
        <v>16</v>
      </c>
      <c r="B1923" s="4" t="s">
        <v>3433</v>
      </c>
      <c r="C1923" s="13" t="s">
        <v>3902</v>
      </c>
      <c r="D1923" s="4" t="s">
        <v>3433</v>
      </c>
      <c r="L1923"/>
      <c r="M1923"/>
    </row>
    <row r="1924" spans="1:13" ht="26.4" x14ac:dyDescent="0.25">
      <c r="A1924" s="4" t="s">
        <v>3902</v>
      </c>
      <c r="B1924" s="4" t="s">
        <v>3434</v>
      </c>
      <c r="C1924" s="13" t="s">
        <v>3435</v>
      </c>
      <c r="D1924" s="4" t="s">
        <v>3434</v>
      </c>
      <c r="L1924"/>
      <c r="M1924"/>
    </row>
    <row r="1925" spans="1:13" ht="26.4" x14ac:dyDescent="0.25">
      <c r="A1925" s="4" t="s">
        <v>3435</v>
      </c>
      <c r="B1925" s="4" t="s">
        <v>3436</v>
      </c>
      <c r="C1925" s="13" t="s">
        <v>2342</v>
      </c>
      <c r="D1925" s="4" t="s">
        <v>3436</v>
      </c>
      <c r="L1925"/>
      <c r="M1925"/>
    </row>
    <row r="1926" spans="1:13" ht="26.4" x14ac:dyDescent="0.25">
      <c r="A1926" s="4" t="s">
        <v>2342</v>
      </c>
      <c r="B1926" s="4" t="s">
        <v>3437</v>
      </c>
      <c r="C1926" s="13" t="s">
        <v>1366</v>
      </c>
      <c r="D1926" s="4" t="s">
        <v>3437</v>
      </c>
      <c r="L1926"/>
      <c r="M1926"/>
    </row>
    <row r="1927" spans="1:13" ht="39.6" x14ac:dyDescent="0.25">
      <c r="A1927" s="4" t="s">
        <v>1366</v>
      </c>
      <c r="B1927" s="4" t="s">
        <v>3206</v>
      </c>
      <c r="C1927" s="13" t="s">
        <v>2784</v>
      </c>
      <c r="D1927" s="4" t="s">
        <v>3206</v>
      </c>
      <c r="L1927"/>
      <c r="M1927"/>
    </row>
    <row r="1928" spans="1:13" ht="26.4" x14ac:dyDescent="0.25">
      <c r="A1928" s="4" t="s">
        <v>2784</v>
      </c>
      <c r="B1928" s="4" t="s">
        <v>3207</v>
      </c>
      <c r="C1928" s="13" t="s">
        <v>2785</v>
      </c>
      <c r="D1928" s="4" t="s">
        <v>3207</v>
      </c>
      <c r="L1928"/>
      <c r="M1928"/>
    </row>
    <row r="1929" spans="1:13" ht="26.4" x14ac:dyDescent="0.25">
      <c r="A1929" s="4" t="s">
        <v>2785</v>
      </c>
      <c r="B1929" s="4" t="s">
        <v>3208</v>
      </c>
      <c r="C1929" s="13" t="s">
        <v>2330</v>
      </c>
      <c r="D1929" s="4" t="s">
        <v>3208</v>
      </c>
      <c r="L1929"/>
      <c r="M1929"/>
    </row>
    <row r="1930" spans="1:13" ht="26.4" x14ac:dyDescent="0.25">
      <c r="A1930" s="4" t="s">
        <v>2330</v>
      </c>
      <c r="B1930" s="4" t="s">
        <v>3209</v>
      </c>
      <c r="C1930" s="13" t="s">
        <v>1416</v>
      </c>
      <c r="D1930" s="4" t="s">
        <v>3209</v>
      </c>
      <c r="L1930"/>
      <c r="M1930"/>
    </row>
    <row r="1931" spans="1:13" ht="26.4" x14ac:dyDescent="0.25">
      <c r="A1931" s="4" t="s">
        <v>1416</v>
      </c>
      <c r="B1931" s="4" t="s">
        <v>3210</v>
      </c>
      <c r="C1931" s="13" t="s">
        <v>264</v>
      </c>
      <c r="D1931" s="4" t="s">
        <v>3210</v>
      </c>
      <c r="L1931"/>
      <c r="M1931"/>
    </row>
    <row r="1932" spans="1:13" ht="26.4" x14ac:dyDescent="0.25">
      <c r="A1932" s="4" t="s">
        <v>2313</v>
      </c>
      <c r="B1932" s="4" t="s">
        <v>3211</v>
      </c>
      <c r="C1932" s="13" t="s">
        <v>1417</v>
      </c>
      <c r="D1932" s="4" t="s">
        <v>3211</v>
      </c>
      <c r="L1932"/>
      <c r="M1932"/>
    </row>
    <row r="1933" spans="1:13" ht="26.4" x14ac:dyDescent="0.25">
      <c r="A1933" s="4" t="s">
        <v>1417</v>
      </c>
      <c r="B1933" s="4" t="s">
        <v>3212</v>
      </c>
      <c r="C1933" s="13" t="s">
        <v>1410</v>
      </c>
      <c r="D1933" s="4" t="s">
        <v>3212</v>
      </c>
      <c r="L1933"/>
      <c r="M1933"/>
    </row>
    <row r="1934" spans="1:13" ht="26.4" x14ac:dyDescent="0.25">
      <c r="A1934" s="4" t="s">
        <v>1410</v>
      </c>
      <c r="B1934" s="4" t="s">
        <v>3213</v>
      </c>
      <c r="C1934" s="13" t="s">
        <v>1418</v>
      </c>
      <c r="D1934" s="4" t="s">
        <v>3213</v>
      </c>
      <c r="L1934"/>
      <c r="M1934"/>
    </row>
    <row r="1935" spans="1:13" ht="26.4" x14ac:dyDescent="0.25">
      <c r="A1935" s="4" t="s">
        <v>1418</v>
      </c>
      <c r="B1935" s="4" t="s">
        <v>3214</v>
      </c>
      <c r="C1935" s="13" t="s">
        <v>1419</v>
      </c>
      <c r="D1935" s="4" t="s">
        <v>3214</v>
      </c>
      <c r="L1935"/>
      <c r="M1935"/>
    </row>
    <row r="1936" spans="1:13" ht="26.4" x14ac:dyDescent="0.25">
      <c r="A1936" s="4" t="s">
        <v>1419</v>
      </c>
      <c r="B1936" s="4" t="s">
        <v>3215</v>
      </c>
      <c r="C1936" s="13" t="s">
        <v>3919</v>
      </c>
      <c r="D1936" s="4" t="s">
        <v>3215</v>
      </c>
      <c r="L1936"/>
      <c r="M1936"/>
    </row>
    <row r="1937" spans="1:13" ht="26.4" x14ac:dyDescent="0.25">
      <c r="A1937" s="4" t="s">
        <v>3919</v>
      </c>
      <c r="B1937" s="4" t="s">
        <v>3920</v>
      </c>
      <c r="C1937" s="13" t="s">
        <v>989</v>
      </c>
      <c r="D1937" s="4" t="s">
        <v>3920</v>
      </c>
      <c r="L1937"/>
      <c r="M1937"/>
    </row>
    <row r="1938" spans="1:13" ht="26.4" x14ac:dyDescent="0.25">
      <c r="A1938" s="4" t="s">
        <v>989</v>
      </c>
      <c r="B1938" s="4" t="s">
        <v>3921</v>
      </c>
      <c r="C1938" s="13" t="s">
        <v>959</v>
      </c>
      <c r="D1938" s="4" t="s">
        <v>3921</v>
      </c>
      <c r="L1938"/>
      <c r="M1938"/>
    </row>
    <row r="1939" spans="1:13" ht="26.4" x14ac:dyDescent="0.25">
      <c r="A1939" s="4" t="s">
        <v>959</v>
      </c>
      <c r="B1939" s="4" t="s">
        <v>3922</v>
      </c>
      <c r="C1939" s="13" t="s">
        <v>1420</v>
      </c>
      <c r="D1939" s="4" t="s">
        <v>3922</v>
      </c>
      <c r="L1939"/>
      <c r="M1939"/>
    </row>
    <row r="1940" spans="1:13" ht="26.4" x14ac:dyDescent="0.25">
      <c r="A1940" s="4" t="s">
        <v>1420</v>
      </c>
      <c r="B1940" s="4" t="s">
        <v>3923</v>
      </c>
      <c r="C1940" s="13" t="s">
        <v>3924</v>
      </c>
      <c r="D1940" s="4" t="s">
        <v>3923</v>
      </c>
      <c r="L1940"/>
      <c r="M1940"/>
    </row>
    <row r="1941" spans="1:13" ht="26.4" x14ac:dyDescent="0.25">
      <c r="A1941" s="4" t="s">
        <v>3924</v>
      </c>
      <c r="B1941" s="4" t="s">
        <v>3925</v>
      </c>
      <c r="C1941" s="13" t="s">
        <v>1421</v>
      </c>
      <c r="D1941" s="4" t="s">
        <v>3925</v>
      </c>
      <c r="L1941"/>
      <c r="M1941"/>
    </row>
    <row r="1942" spans="1:13" ht="26.4" x14ac:dyDescent="0.25">
      <c r="A1942" s="4" t="s">
        <v>1421</v>
      </c>
      <c r="B1942" s="4" t="s">
        <v>1770</v>
      </c>
      <c r="C1942" s="13" t="s">
        <v>1771</v>
      </c>
      <c r="D1942" s="4" t="s">
        <v>1770</v>
      </c>
      <c r="L1942"/>
      <c r="M1942"/>
    </row>
    <row r="1943" spans="1:13" ht="26.4" x14ac:dyDescent="0.25">
      <c r="A1943" s="4" t="s">
        <v>1771</v>
      </c>
      <c r="B1943" s="4" t="s">
        <v>1772</v>
      </c>
      <c r="C1943" s="13" t="s">
        <v>2959</v>
      </c>
      <c r="D1943" s="4" t="s">
        <v>1772</v>
      </c>
      <c r="L1943"/>
      <c r="M1943"/>
    </row>
    <row r="1944" spans="1:13" ht="26.4" x14ac:dyDescent="0.25">
      <c r="A1944" s="4" t="s">
        <v>2959</v>
      </c>
      <c r="B1944" s="4" t="s">
        <v>1773</v>
      </c>
      <c r="C1944" s="13" t="s">
        <v>3981</v>
      </c>
      <c r="D1944" s="4" t="s">
        <v>1773</v>
      </c>
      <c r="L1944"/>
      <c r="M1944"/>
    </row>
    <row r="1945" spans="1:13" ht="26.4" x14ac:dyDescent="0.25">
      <c r="A1945" s="4" t="s">
        <v>3981</v>
      </c>
      <c r="B1945" s="4" t="s">
        <v>1774</v>
      </c>
      <c r="C1945" s="13" t="s">
        <v>265</v>
      </c>
      <c r="D1945" s="4" t="s">
        <v>1774</v>
      </c>
      <c r="L1945"/>
      <c r="M1945"/>
    </row>
    <row r="1946" spans="1:13" ht="39.6" x14ac:dyDescent="0.25">
      <c r="A1946" s="4" t="s">
        <v>1422</v>
      </c>
      <c r="B1946" s="4" t="s">
        <v>1775</v>
      </c>
      <c r="C1946" s="13" t="s">
        <v>278</v>
      </c>
      <c r="D1946" s="4" t="s">
        <v>1775</v>
      </c>
      <c r="L1946"/>
      <c r="M1946"/>
    </row>
    <row r="1947" spans="1:13" ht="26.4" x14ac:dyDescent="0.25">
      <c r="A1947" s="4" t="s">
        <v>2315</v>
      </c>
      <c r="B1947" s="4" t="s">
        <v>1776</v>
      </c>
      <c r="C1947" s="13" t="s">
        <v>1423</v>
      </c>
      <c r="D1947" s="4" t="s">
        <v>1776</v>
      </c>
      <c r="L1947"/>
      <c r="M1947"/>
    </row>
    <row r="1948" spans="1:13" ht="26.4" x14ac:dyDescent="0.25">
      <c r="A1948" s="4" t="s">
        <v>1423</v>
      </c>
      <c r="B1948" s="4" t="s">
        <v>1777</v>
      </c>
      <c r="C1948" s="13" t="s">
        <v>1424</v>
      </c>
      <c r="D1948" s="4" t="s">
        <v>1777</v>
      </c>
      <c r="L1948"/>
      <c r="M1948"/>
    </row>
    <row r="1949" spans="1:13" ht="26.4" x14ac:dyDescent="0.25">
      <c r="A1949" s="4" t="s">
        <v>1424</v>
      </c>
      <c r="B1949" s="4" t="s">
        <v>1778</v>
      </c>
      <c r="C1949" s="13" t="s">
        <v>279</v>
      </c>
      <c r="D1949" s="4" t="s">
        <v>1778</v>
      </c>
      <c r="L1949"/>
      <c r="M1949"/>
    </row>
    <row r="1950" spans="1:13" ht="26.4" x14ac:dyDescent="0.25">
      <c r="A1950" s="4" t="s">
        <v>3022</v>
      </c>
      <c r="B1950" s="4" t="s">
        <v>1779</v>
      </c>
      <c r="C1950" s="13" t="s">
        <v>1425</v>
      </c>
      <c r="D1950" s="4" t="s">
        <v>1779</v>
      </c>
      <c r="L1950"/>
      <c r="M1950"/>
    </row>
    <row r="1951" spans="1:13" ht="26.4" x14ac:dyDescent="0.25">
      <c r="A1951" s="4" t="s">
        <v>1425</v>
      </c>
      <c r="B1951" s="4" t="s">
        <v>1780</v>
      </c>
      <c r="C1951" s="13" t="s">
        <v>1426</v>
      </c>
      <c r="D1951" s="4" t="s">
        <v>1780</v>
      </c>
      <c r="L1951"/>
      <c r="M1951"/>
    </row>
    <row r="1952" spans="1:13" ht="26.4" x14ac:dyDescent="0.25">
      <c r="A1952" s="4" t="s">
        <v>1426</v>
      </c>
      <c r="B1952" s="4" t="s">
        <v>1781</v>
      </c>
      <c r="C1952" s="13" t="s">
        <v>1427</v>
      </c>
      <c r="D1952" s="4" t="s">
        <v>1781</v>
      </c>
      <c r="L1952"/>
      <c r="M1952"/>
    </row>
    <row r="1953" spans="1:13" ht="26.4" x14ac:dyDescent="0.25">
      <c r="A1953" s="4" t="s">
        <v>1427</v>
      </c>
      <c r="B1953" s="4" t="s">
        <v>1782</v>
      </c>
      <c r="C1953" s="13" t="s">
        <v>1428</v>
      </c>
      <c r="D1953" s="4" t="s">
        <v>1782</v>
      </c>
      <c r="L1953"/>
      <c r="M1953"/>
    </row>
    <row r="1954" spans="1:13" ht="26.4" x14ac:dyDescent="0.25">
      <c r="A1954" s="4" t="s">
        <v>1428</v>
      </c>
      <c r="B1954" s="4" t="s">
        <v>1783</v>
      </c>
      <c r="C1954" s="13" t="s">
        <v>2963</v>
      </c>
      <c r="D1954" s="4" t="s">
        <v>1783</v>
      </c>
      <c r="L1954"/>
      <c r="M1954"/>
    </row>
    <row r="1955" spans="1:13" ht="26.4" x14ac:dyDescent="0.25">
      <c r="A1955" s="4" t="s">
        <v>2963</v>
      </c>
      <c r="B1955" s="4" t="s">
        <v>3161</v>
      </c>
      <c r="C1955" s="13" t="s">
        <v>266</v>
      </c>
      <c r="D1955" s="4" t="s">
        <v>3161</v>
      </c>
      <c r="L1955"/>
      <c r="M1955"/>
    </row>
    <row r="1956" spans="1:13" ht="26.4" x14ac:dyDescent="0.25">
      <c r="A1956" s="4" t="s">
        <v>2316</v>
      </c>
      <c r="B1956" s="4" t="s">
        <v>3162</v>
      </c>
      <c r="C1956" s="13" t="s">
        <v>1429</v>
      </c>
      <c r="D1956" s="4" t="s">
        <v>3162</v>
      </c>
      <c r="L1956"/>
      <c r="M1956"/>
    </row>
    <row r="1957" spans="1:13" ht="26.4" x14ac:dyDescent="0.25">
      <c r="A1957" s="4" t="s">
        <v>1429</v>
      </c>
      <c r="B1957" s="4" t="s">
        <v>1784</v>
      </c>
      <c r="C1957" s="13" t="s">
        <v>1430</v>
      </c>
      <c r="D1957" s="4" t="s">
        <v>1784</v>
      </c>
      <c r="L1957"/>
      <c r="M1957"/>
    </row>
    <row r="1958" spans="1:13" ht="26.4" x14ac:dyDescent="0.25">
      <c r="A1958" s="4" t="s">
        <v>1430</v>
      </c>
      <c r="B1958" s="4" t="s">
        <v>1785</v>
      </c>
      <c r="C1958" s="13" t="s">
        <v>1431</v>
      </c>
      <c r="D1958" s="4" t="s">
        <v>1785</v>
      </c>
      <c r="L1958"/>
      <c r="M1958"/>
    </row>
    <row r="1959" spans="1:13" ht="26.4" x14ac:dyDescent="0.25">
      <c r="A1959" s="4" t="s">
        <v>1431</v>
      </c>
      <c r="B1959" s="4" t="s">
        <v>1786</v>
      </c>
      <c r="C1959" s="13" t="s">
        <v>1787</v>
      </c>
      <c r="D1959" s="4" t="s">
        <v>1786</v>
      </c>
      <c r="L1959"/>
      <c r="M1959"/>
    </row>
    <row r="1960" spans="1:13" ht="26.4" x14ac:dyDescent="0.25">
      <c r="A1960" s="4" t="s">
        <v>1787</v>
      </c>
      <c r="B1960" s="4" t="s">
        <v>1788</v>
      </c>
      <c r="C1960" s="13" t="s">
        <v>1432</v>
      </c>
      <c r="D1960" s="4" t="s">
        <v>1788</v>
      </c>
      <c r="L1960"/>
      <c r="M1960"/>
    </row>
    <row r="1961" spans="1:13" ht="26.4" x14ac:dyDescent="0.25">
      <c r="A1961" s="4" t="s">
        <v>1432</v>
      </c>
      <c r="B1961" s="4" t="s">
        <v>1789</v>
      </c>
      <c r="C1961" s="13" t="s">
        <v>432</v>
      </c>
      <c r="D1961" s="4" t="s">
        <v>1789</v>
      </c>
      <c r="L1961"/>
      <c r="M1961"/>
    </row>
    <row r="1962" spans="1:13" ht="26.4" x14ac:dyDescent="0.25">
      <c r="A1962" s="4" t="s">
        <v>432</v>
      </c>
      <c r="B1962" s="4" t="s">
        <v>433</v>
      </c>
      <c r="C1962" s="13" t="s">
        <v>370</v>
      </c>
      <c r="D1962" s="4" t="s">
        <v>433</v>
      </c>
      <c r="L1962"/>
      <c r="M1962"/>
    </row>
    <row r="1963" spans="1:13" ht="26.4" x14ac:dyDescent="0.25">
      <c r="A1963" s="4" t="s">
        <v>1433</v>
      </c>
      <c r="B1963" s="4" t="s">
        <v>434</v>
      </c>
      <c r="C1963" s="13" t="s">
        <v>1434</v>
      </c>
      <c r="D1963" s="4" t="s">
        <v>434</v>
      </c>
      <c r="L1963"/>
      <c r="M1963"/>
    </row>
    <row r="1964" spans="1:13" ht="26.4" x14ac:dyDescent="0.25">
      <c r="A1964" s="4" t="s">
        <v>1434</v>
      </c>
      <c r="B1964" s="4" t="s">
        <v>435</v>
      </c>
      <c r="C1964" s="13" t="s">
        <v>371</v>
      </c>
      <c r="D1964" s="4" t="s">
        <v>435</v>
      </c>
      <c r="L1964"/>
      <c r="M1964"/>
    </row>
    <row r="1965" spans="1:13" ht="26.4" x14ac:dyDescent="0.25">
      <c r="A1965" s="4" t="s">
        <v>1435</v>
      </c>
      <c r="B1965" s="4" t="s">
        <v>436</v>
      </c>
      <c r="C1965" s="13" t="s">
        <v>14</v>
      </c>
      <c r="D1965" s="4" t="s">
        <v>436</v>
      </c>
      <c r="L1965"/>
      <c r="M1965"/>
    </row>
    <row r="1966" spans="1:13" ht="26.4" x14ac:dyDescent="0.25">
      <c r="A1966" s="4" t="s">
        <v>14</v>
      </c>
      <c r="B1966" s="4" t="s">
        <v>29</v>
      </c>
      <c r="C1966" s="13" t="s">
        <v>267</v>
      </c>
      <c r="D1966" s="4" t="s">
        <v>29</v>
      </c>
      <c r="L1966"/>
      <c r="M1966"/>
    </row>
    <row r="1967" spans="1:13" ht="26.4" x14ac:dyDescent="0.25">
      <c r="A1967" s="4" t="s">
        <v>1436</v>
      </c>
      <c r="B1967" s="4" t="s">
        <v>30</v>
      </c>
      <c r="C1967" s="13" t="s">
        <v>2960</v>
      </c>
      <c r="D1967" s="4" t="s">
        <v>30</v>
      </c>
      <c r="L1967"/>
      <c r="M1967"/>
    </row>
    <row r="1968" spans="1:13" ht="26.4" x14ac:dyDescent="0.25">
      <c r="A1968" s="4" t="s">
        <v>2960</v>
      </c>
      <c r="B1968" s="4" t="s">
        <v>31</v>
      </c>
      <c r="C1968" s="13" t="s">
        <v>2337</v>
      </c>
      <c r="D1968" s="4" t="s">
        <v>31</v>
      </c>
      <c r="L1968"/>
      <c r="M1968"/>
    </row>
    <row r="1969" spans="1:13" ht="26.4" x14ac:dyDescent="0.25">
      <c r="A1969" s="4" t="s">
        <v>2337</v>
      </c>
      <c r="B1969" s="4" t="s">
        <v>32</v>
      </c>
      <c r="C1969" s="13" t="s">
        <v>1437</v>
      </c>
      <c r="D1969" s="4" t="s">
        <v>32</v>
      </c>
      <c r="L1969"/>
      <c r="M1969"/>
    </row>
    <row r="1970" spans="1:13" ht="26.4" x14ac:dyDescent="0.25">
      <c r="A1970" s="4" t="s">
        <v>1437</v>
      </c>
      <c r="B1970" s="4" t="s">
        <v>612</v>
      </c>
      <c r="C1970" s="13" t="s">
        <v>1414</v>
      </c>
      <c r="D1970" s="4" t="s">
        <v>612</v>
      </c>
      <c r="L1970"/>
      <c r="M1970"/>
    </row>
    <row r="1971" spans="1:13" ht="39.6" x14ac:dyDescent="0.25">
      <c r="A1971" s="4" t="s">
        <v>1414</v>
      </c>
      <c r="B1971" s="4" t="s">
        <v>613</v>
      </c>
      <c r="C1971" s="13" t="s">
        <v>1378</v>
      </c>
      <c r="D1971" s="4" t="s">
        <v>613</v>
      </c>
      <c r="L1971"/>
      <c r="M1971"/>
    </row>
    <row r="1972" spans="1:13" ht="26.4" x14ac:dyDescent="0.25">
      <c r="A1972" s="4" t="s">
        <v>1378</v>
      </c>
      <c r="B1972" s="4" t="s">
        <v>614</v>
      </c>
      <c r="C1972" s="13" t="s">
        <v>2325</v>
      </c>
      <c r="D1972" s="4" t="s">
        <v>614</v>
      </c>
      <c r="L1972"/>
      <c r="M1972"/>
    </row>
    <row r="1973" spans="1:13" ht="26.4" x14ac:dyDescent="0.25">
      <c r="A1973" s="4" t="s">
        <v>2325</v>
      </c>
      <c r="B1973" s="4" t="s">
        <v>615</v>
      </c>
      <c r="C1973" s="13" t="s">
        <v>2340</v>
      </c>
      <c r="D1973" s="4" t="s">
        <v>615</v>
      </c>
      <c r="L1973"/>
      <c r="M1973"/>
    </row>
    <row r="1974" spans="1:13" ht="26.4" x14ac:dyDescent="0.25">
      <c r="A1974" s="4" t="s">
        <v>2340</v>
      </c>
      <c r="B1974" s="4" t="s">
        <v>616</v>
      </c>
      <c r="C1974" s="13" t="s">
        <v>157</v>
      </c>
      <c r="D1974" s="4" t="s">
        <v>616</v>
      </c>
      <c r="L1974"/>
      <c r="M1974"/>
    </row>
    <row r="1975" spans="1:13" ht="26.4" x14ac:dyDescent="0.25">
      <c r="A1975" s="4" t="s">
        <v>1438</v>
      </c>
      <c r="B1975" s="4" t="s">
        <v>617</v>
      </c>
      <c r="C1975" s="13" t="s">
        <v>372</v>
      </c>
      <c r="D1975" s="4" t="s">
        <v>617</v>
      </c>
      <c r="L1975"/>
      <c r="M1975"/>
    </row>
    <row r="1976" spans="1:13" ht="26.4" x14ac:dyDescent="0.25">
      <c r="A1976" s="4" t="s">
        <v>1439</v>
      </c>
      <c r="B1976" s="4" t="s">
        <v>618</v>
      </c>
      <c r="C1976" s="13" t="s">
        <v>957</v>
      </c>
      <c r="D1976" s="4" t="s">
        <v>618</v>
      </c>
      <c r="L1976"/>
      <c r="M1976"/>
    </row>
    <row r="1977" spans="1:13" ht="26.4" x14ac:dyDescent="0.25">
      <c r="A1977" s="4" t="s">
        <v>957</v>
      </c>
      <c r="B1977" s="4" t="s">
        <v>619</v>
      </c>
      <c r="C1977" s="13" t="s">
        <v>620</v>
      </c>
      <c r="D1977" s="4" t="s">
        <v>619</v>
      </c>
      <c r="L1977"/>
      <c r="M1977"/>
    </row>
    <row r="1978" spans="1:13" ht="26.4" x14ac:dyDescent="0.25">
      <c r="A1978" s="4" t="s">
        <v>620</v>
      </c>
      <c r="B1978" s="4" t="s">
        <v>621</v>
      </c>
      <c r="C1978" s="13" t="s">
        <v>1440</v>
      </c>
      <c r="D1978" s="4" t="s">
        <v>621</v>
      </c>
      <c r="L1978"/>
      <c r="M1978"/>
    </row>
    <row r="1979" spans="1:13" ht="26.4" x14ac:dyDescent="0.25">
      <c r="A1979" s="4" t="s">
        <v>1440</v>
      </c>
      <c r="B1979" s="4" t="s">
        <v>622</v>
      </c>
      <c r="C1979" s="13" t="s">
        <v>1441</v>
      </c>
      <c r="D1979" s="4" t="s">
        <v>622</v>
      </c>
      <c r="L1979"/>
      <c r="M1979"/>
    </row>
    <row r="1980" spans="1:13" ht="26.4" x14ac:dyDescent="0.25">
      <c r="A1980" s="4" t="s">
        <v>1441</v>
      </c>
      <c r="B1980" s="4" t="s">
        <v>623</v>
      </c>
      <c r="C1980" s="13" t="s">
        <v>1894</v>
      </c>
      <c r="D1980" s="4" t="s">
        <v>623</v>
      </c>
      <c r="L1980"/>
      <c r="M1980"/>
    </row>
    <row r="1981" spans="1:13" ht="39.6" x14ac:dyDescent="0.25">
      <c r="A1981" s="4" t="s">
        <v>1894</v>
      </c>
      <c r="B1981" s="4" t="s">
        <v>624</v>
      </c>
      <c r="C1981" s="13" t="s">
        <v>1442</v>
      </c>
      <c r="D1981" s="4" t="s">
        <v>624</v>
      </c>
      <c r="L1981"/>
      <c r="M1981"/>
    </row>
    <row r="1982" spans="1:13" ht="26.4" x14ac:dyDescent="0.25">
      <c r="A1982" s="4" t="s">
        <v>1442</v>
      </c>
      <c r="B1982" s="4" t="s">
        <v>625</v>
      </c>
      <c r="C1982" s="13" t="s">
        <v>268</v>
      </c>
      <c r="D1982" s="4" t="s">
        <v>625</v>
      </c>
      <c r="L1982"/>
      <c r="M1982"/>
    </row>
    <row r="1983" spans="1:13" ht="26.4" x14ac:dyDescent="0.25">
      <c r="A1983" s="4" t="s">
        <v>555</v>
      </c>
      <c r="B1983" s="4" t="s">
        <v>626</v>
      </c>
      <c r="C1983" s="13" t="s">
        <v>627</v>
      </c>
      <c r="D1983" s="4" t="s">
        <v>626</v>
      </c>
      <c r="L1983"/>
      <c r="M1983"/>
    </row>
    <row r="1984" spans="1:13" ht="26.4" x14ac:dyDescent="0.25">
      <c r="A1984" s="4" t="s">
        <v>627</v>
      </c>
      <c r="B1984" s="4" t="s">
        <v>628</v>
      </c>
      <c r="C1984" s="13" t="s">
        <v>13</v>
      </c>
      <c r="D1984" s="4" t="s">
        <v>628</v>
      </c>
      <c r="L1984"/>
      <c r="M1984"/>
    </row>
    <row r="1985" spans="1:13" ht="26.4" x14ac:dyDescent="0.25">
      <c r="A1985" s="4" t="s">
        <v>13</v>
      </c>
      <c r="B1985" s="4" t="s">
        <v>629</v>
      </c>
      <c r="C1985" s="13" t="s">
        <v>1413</v>
      </c>
      <c r="D1985" s="4" t="s">
        <v>629</v>
      </c>
      <c r="L1985"/>
      <c r="M1985"/>
    </row>
    <row r="1986" spans="1:13" ht="39.6" x14ac:dyDescent="0.25">
      <c r="A1986" s="4" t="s">
        <v>1413</v>
      </c>
      <c r="B1986" s="4" t="s">
        <v>630</v>
      </c>
      <c r="C1986" s="13" t="s">
        <v>2964</v>
      </c>
      <c r="D1986" s="4" t="s">
        <v>630</v>
      </c>
      <c r="L1986"/>
      <c r="M1986"/>
    </row>
    <row r="1987" spans="1:13" ht="26.4" x14ac:dyDescent="0.25">
      <c r="A1987" s="4" t="s">
        <v>2964</v>
      </c>
      <c r="B1987" s="4" t="s">
        <v>631</v>
      </c>
      <c r="C1987" s="13" t="s">
        <v>632</v>
      </c>
      <c r="D1987" s="4" t="s">
        <v>631</v>
      </c>
      <c r="L1987"/>
      <c r="M1987"/>
    </row>
    <row r="1988" spans="1:13" ht="26.4" x14ac:dyDescent="0.25">
      <c r="A1988" s="4" t="s">
        <v>632</v>
      </c>
      <c r="B1988" s="4" t="s">
        <v>633</v>
      </c>
      <c r="C1988" s="13" t="s">
        <v>1361</v>
      </c>
      <c r="D1988" s="4" t="s">
        <v>633</v>
      </c>
      <c r="L1988"/>
      <c r="M1988"/>
    </row>
    <row r="1989" spans="1:13" ht="26.4" x14ac:dyDescent="0.25">
      <c r="A1989" s="4" t="s">
        <v>1361</v>
      </c>
      <c r="B1989" s="4" t="s">
        <v>634</v>
      </c>
      <c r="C1989" s="13" t="s">
        <v>976</v>
      </c>
      <c r="D1989" s="4" t="s">
        <v>634</v>
      </c>
      <c r="L1989"/>
      <c r="M1989"/>
    </row>
    <row r="1990" spans="1:13" ht="26.4" x14ac:dyDescent="0.25">
      <c r="A1990" s="4" t="s">
        <v>976</v>
      </c>
      <c r="B1990" s="4" t="s">
        <v>635</v>
      </c>
      <c r="C1990" s="13" t="s">
        <v>3011</v>
      </c>
      <c r="D1990" s="4" t="s">
        <v>635</v>
      </c>
      <c r="L1990"/>
      <c r="M1990"/>
    </row>
    <row r="1991" spans="1:13" ht="26.4" x14ac:dyDescent="0.25">
      <c r="A1991" s="4" t="s">
        <v>3011</v>
      </c>
      <c r="B1991" s="4" t="s">
        <v>636</v>
      </c>
      <c r="C1991" s="13" t="s">
        <v>637</v>
      </c>
      <c r="D1991" s="4" t="s">
        <v>636</v>
      </c>
      <c r="L1991"/>
      <c r="M1991"/>
    </row>
    <row r="1992" spans="1:13" ht="26.4" x14ac:dyDescent="0.25">
      <c r="A1992" s="4" t="s">
        <v>637</v>
      </c>
      <c r="B1992" s="4" t="s">
        <v>638</v>
      </c>
      <c r="C1992" s="13" t="s">
        <v>373</v>
      </c>
      <c r="D1992" s="4" t="s">
        <v>638</v>
      </c>
      <c r="L1992"/>
      <c r="M1992"/>
    </row>
    <row r="1993" spans="1:13" ht="26.4" x14ac:dyDescent="0.25">
      <c r="A1993" s="4" t="s">
        <v>1443</v>
      </c>
      <c r="B1993" s="4" t="s">
        <v>639</v>
      </c>
      <c r="C1993" s="13" t="s">
        <v>374</v>
      </c>
      <c r="D1993" s="4" t="s">
        <v>639</v>
      </c>
      <c r="L1993"/>
      <c r="M1993"/>
    </row>
    <row r="1994" spans="1:13" ht="26.4" x14ac:dyDescent="0.25">
      <c r="A1994" s="4" t="s">
        <v>1444</v>
      </c>
      <c r="B1994" s="4" t="s">
        <v>640</v>
      </c>
      <c r="C1994" s="13" t="s">
        <v>641</v>
      </c>
      <c r="D1994" s="4" t="s">
        <v>640</v>
      </c>
      <c r="L1994"/>
      <c r="M1994"/>
    </row>
    <row r="1995" spans="1:13" ht="26.4" x14ac:dyDescent="0.25">
      <c r="A1995" s="4" t="s">
        <v>641</v>
      </c>
      <c r="B1995" s="4" t="s">
        <v>642</v>
      </c>
      <c r="C1995" s="13" t="s">
        <v>643</v>
      </c>
      <c r="D1995" s="4" t="s">
        <v>642</v>
      </c>
      <c r="L1995"/>
      <c r="M1995"/>
    </row>
    <row r="1996" spans="1:13" ht="26.4" x14ac:dyDescent="0.25">
      <c r="A1996" s="4" t="s">
        <v>643</v>
      </c>
      <c r="B1996" s="4" t="s">
        <v>644</v>
      </c>
      <c r="C1996" s="13" t="s">
        <v>3603</v>
      </c>
      <c r="D1996" s="4" t="s">
        <v>644</v>
      </c>
      <c r="L1996"/>
      <c r="M1996"/>
    </row>
    <row r="1997" spans="1:13" ht="26.4" x14ac:dyDescent="0.25">
      <c r="A1997" s="4" t="s">
        <v>3603</v>
      </c>
      <c r="B1997" s="4" t="s">
        <v>645</v>
      </c>
      <c r="C1997" s="13" t="s">
        <v>3279</v>
      </c>
      <c r="D1997" s="4" t="s">
        <v>645</v>
      </c>
      <c r="L1997"/>
      <c r="M1997"/>
    </row>
    <row r="1998" spans="1:13" ht="26.4" x14ac:dyDescent="0.25">
      <c r="A1998" s="4" t="s">
        <v>3279</v>
      </c>
      <c r="B1998" s="4" t="s">
        <v>646</v>
      </c>
      <c r="C1998" s="13" t="s">
        <v>2339</v>
      </c>
      <c r="D1998" s="4" t="s">
        <v>646</v>
      </c>
      <c r="L1998"/>
      <c r="M1998"/>
    </row>
    <row r="1999" spans="1:13" ht="26.4" x14ac:dyDescent="0.25">
      <c r="A1999" s="4" t="s">
        <v>2339</v>
      </c>
      <c r="B1999" s="4" t="s">
        <v>647</v>
      </c>
      <c r="C1999" s="13" t="s">
        <v>1445</v>
      </c>
      <c r="D1999" s="4" t="s">
        <v>647</v>
      </c>
      <c r="L1999"/>
      <c r="M1999"/>
    </row>
    <row r="2000" spans="1:13" ht="26.4" x14ac:dyDescent="0.25">
      <c r="A2000" s="4" t="s">
        <v>1445</v>
      </c>
      <c r="B2000" s="4" t="s">
        <v>648</v>
      </c>
      <c r="C2000" s="13" t="s">
        <v>1415</v>
      </c>
      <c r="D2000" s="4" t="s">
        <v>648</v>
      </c>
      <c r="L2000"/>
      <c r="M2000"/>
    </row>
    <row r="2001" spans="1:13" ht="26.4" x14ac:dyDescent="0.25">
      <c r="A2001" s="4" t="s">
        <v>1415</v>
      </c>
      <c r="B2001" s="4" t="s">
        <v>649</v>
      </c>
      <c r="C2001" s="13" t="s">
        <v>1446</v>
      </c>
      <c r="D2001" s="4" t="s">
        <v>649</v>
      </c>
      <c r="L2001"/>
      <c r="M2001"/>
    </row>
    <row r="2002" spans="1:13" ht="26.4" x14ac:dyDescent="0.25">
      <c r="A2002" s="4" t="s">
        <v>1446</v>
      </c>
      <c r="B2002" s="4" t="s">
        <v>650</v>
      </c>
      <c r="C2002" s="13" t="s">
        <v>1447</v>
      </c>
      <c r="D2002" s="4" t="s">
        <v>650</v>
      </c>
      <c r="L2002"/>
      <c r="M2002"/>
    </row>
    <row r="2003" spans="1:13" ht="26.4" x14ac:dyDescent="0.25">
      <c r="A2003" s="4" t="s">
        <v>1447</v>
      </c>
      <c r="B2003" s="4" t="s">
        <v>651</v>
      </c>
      <c r="C2003" s="13" t="s">
        <v>545</v>
      </c>
      <c r="D2003" s="4" t="s">
        <v>651</v>
      </c>
      <c r="L2003"/>
      <c r="M2003"/>
    </row>
    <row r="2004" spans="1:13" ht="26.4" x14ac:dyDescent="0.25">
      <c r="A2004" s="4" t="s">
        <v>545</v>
      </c>
      <c r="B2004" s="4" t="s">
        <v>652</v>
      </c>
      <c r="C2004" s="13" t="s">
        <v>1448</v>
      </c>
      <c r="D2004" s="4" t="s">
        <v>652</v>
      </c>
      <c r="L2004"/>
      <c r="M2004"/>
    </row>
    <row r="2005" spans="1:13" ht="26.4" x14ac:dyDescent="0.25">
      <c r="A2005" s="4" t="s">
        <v>1448</v>
      </c>
      <c r="B2005" s="4" t="s">
        <v>653</v>
      </c>
      <c r="C2005" s="13" t="s">
        <v>654</v>
      </c>
      <c r="D2005" s="4" t="s">
        <v>653</v>
      </c>
      <c r="L2005"/>
      <c r="M2005"/>
    </row>
    <row r="2006" spans="1:13" ht="26.4" x14ac:dyDescent="0.25">
      <c r="A2006" s="4" t="s">
        <v>654</v>
      </c>
      <c r="B2006" s="4" t="s">
        <v>655</v>
      </c>
      <c r="C2006" s="13" t="s">
        <v>978</v>
      </c>
      <c r="D2006" s="4" t="s">
        <v>655</v>
      </c>
      <c r="L2006"/>
      <c r="M2006"/>
    </row>
    <row r="2007" spans="1:13" ht="26.4" x14ac:dyDescent="0.25">
      <c r="A2007" s="4" t="s">
        <v>978</v>
      </c>
      <c r="B2007" s="4" t="s">
        <v>437</v>
      </c>
      <c r="C2007" s="13" t="s">
        <v>158</v>
      </c>
      <c r="D2007" s="4" t="s">
        <v>437</v>
      </c>
      <c r="L2007"/>
      <c r="M2007"/>
    </row>
    <row r="2008" spans="1:13" ht="26.4" x14ac:dyDescent="0.25">
      <c r="A2008" s="4" t="s">
        <v>438</v>
      </c>
      <c r="B2008" s="4" t="s">
        <v>439</v>
      </c>
      <c r="C2008" s="13" t="s">
        <v>1449</v>
      </c>
      <c r="D2008" s="4" t="s">
        <v>439</v>
      </c>
      <c r="L2008"/>
      <c r="M2008"/>
    </row>
    <row r="2009" spans="1:13" ht="26.4" x14ac:dyDescent="0.25">
      <c r="A2009" s="4" t="s">
        <v>1449</v>
      </c>
      <c r="B2009" s="4" t="s">
        <v>440</v>
      </c>
      <c r="C2009" s="13" t="s">
        <v>1450</v>
      </c>
      <c r="D2009" s="4" t="s">
        <v>440</v>
      </c>
      <c r="L2009"/>
      <c r="M2009"/>
    </row>
    <row r="2010" spans="1:13" ht="26.4" x14ac:dyDescent="0.25">
      <c r="A2010" s="4" t="s">
        <v>1450</v>
      </c>
      <c r="B2010" s="4" t="s">
        <v>441</v>
      </c>
      <c r="C2010" s="13" t="s">
        <v>2965</v>
      </c>
      <c r="D2010" s="4" t="s">
        <v>441</v>
      </c>
      <c r="L2010"/>
      <c r="M2010"/>
    </row>
    <row r="2011" spans="1:13" ht="26.4" x14ac:dyDescent="0.25">
      <c r="A2011" s="4" t="s">
        <v>2965</v>
      </c>
      <c r="B2011" s="4" t="s">
        <v>442</v>
      </c>
      <c r="C2011" s="13" t="s">
        <v>1451</v>
      </c>
      <c r="D2011" s="4" t="s">
        <v>442</v>
      </c>
      <c r="L2011"/>
      <c r="M2011"/>
    </row>
    <row r="2012" spans="1:13" ht="26.4" x14ac:dyDescent="0.25">
      <c r="A2012" s="4" t="s">
        <v>1451</v>
      </c>
      <c r="B2012" s="4" t="s">
        <v>1839</v>
      </c>
      <c r="C2012" s="13" t="s">
        <v>1452</v>
      </c>
      <c r="D2012" s="4" t="s">
        <v>1839</v>
      </c>
      <c r="L2012"/>
      <c r="M2012"/>
    </row>
    <row r="2013" spans="1:13" ht="26.4" x14ac:dyDescent="0.25">
      <c r="A2013" s="4" t="s">
        <v>1452</v>
      </c>
      <c r="B2013" s="4" t="s">
        <v>1840</v>
      </c>
      <c r="C2013" s="13" t="s">
        <v>1397</v>
      </c>
      <c r="D2013" s="4" t="s">
        <v>1840</v>
      </c>
      <c r="L2013"/>
      <c r="M2013"/>
    </row>
    <row r="2014" spans="1:13" ht="26.4" x14ac:dyDescent="0.25">
      <c r="A2014" s="4" t="s">
        <v>1397</v>
      </c>
      <c r="B2014" s="4" t="s">
        <v>1841</v>
      </c>
      <c r="C2014" s="13" t="s">
        <v>2962</v>
      </c>
      <c r="D2014" s="4" t="s">
        <v>1841</v>
      </c>
      <c r="L2014"/>
      <c r="M2014"/>
    </row>
    <row r="2015" spans="1:13" ht="26.4" x14ac:dyDescent="0.25">
      <c r="A2015" s="4" t="s">
        <v>2962</v>
      </c>
      <c r="B2015" s="4" t="s">
        <v>1842</v>
      </c>
      <c r="C2015" s="13" t="s">
        <v>1377</v>
      </c>
      <c r="D2015" s="4" t="s">
        <v>1842</v>
      </c>
      <c r="L2015"/>
      <c r="M2015"/>
    </row>
    <row r="2016" spans="1:13" ht="26.4" x14ac:dyDescent="0.25">
      <c r="A2016" s="4" t="s">
        <v>1377</v>
      </c>
      <c r="B2016" s="4" t="s">
        <v>1843</v>
      </c>
      <c r="C2016" s="13" t="s">
        <v>1453</v>
      </c>
      <c r="D2016" s="4" t="s">
        <v>1843</v>
      </c>
      <c r="L2016"/>
      <c r="M2016"/>
    </row>
    <row r="2017" spans="1:13" ht="26.4" x14ac:dyDescent="0.25">
      <c r="A2017" s="4" t="s">
        <v>1453</v>
      </c>
      <c r="B2017" s="4" t="s">
        <v>1844</v>
      </c>
      <c r="C2017" s="13" t="s">
        <v>1454</v>
      </c>
      <c r="D2017" s="4" t="s">
        <v>1844</v>
      </c>
      <c r="L2017"/>
      <c r="M2017"/>
    </row>
    <row r="2018" spans="1:13" ht="26.4" x14ac:dyDescent="0.25">
      <c r="A2018" s="4" t="s">
        <v>1454</v>
      </c>
      <c r="B2018" s="4" t="s">
        <v>1845</v>
      </c>
      <c r="C2018" s="13" t="s">
        <v>1455</v>
      </c>
      <c r="D2018" s="4" t="s">
        <v>1845</v>
      </c>
      <c r="L2018"/>
      <c r="M2018"/>
    </row>
    <row r="2019" spans="1:13" ht="26.4" x14ac:dyDescent="0.25">
      <c r="A2019" s="4" t="s">
        <v>1455</v>
      </c>
      <c r="B2019" s="4" t="s">
        <v>1846</v>
      </c>
      <c r="C2019" s="13" t="s">
        <v>960</v>
      </c>
      <c r="D2019" s="4" t="s">
        <v>1846</v>
      </c>
      <c r="L2019"/>
      <c r="M2019"/>
    </row>
    <row r="2020" spans="1:13" ht="26.4" x14ac:dyDescent="0.25">
      <c r="A2020" s="4" t="s">
        <v>960</v>
      </c>
      <c r="B2020" s="4" t="s">
        <v>1847</v>
      </c>
      <c r="C2020" s="13" t="s">
        <v>2638</v>
      </c>
      <c r="D2020" s="4" t="s">
        <v>1847</v>
      </c>
      <c r="L2020"/>
      <c r="M2020"/>
    </row>
    <row r="2021" spans="1:13" ht="26.4" x14ac:dyDescent="0.25">
      <c r="A2021" s="4" t="s">
        <v>2638</v>
      </c>
      <c r="B2021" s="4" t="s">
        <v>1848</v>
      </c>
      <c r="C2021" s="13" t="s">
        <v>1456</v>
      </c>
      <c r="D2021" s="4" t="s">
        <v>1848</v>
      </c>
      <c r="L2021"/>
      <c r="M2021"/>
    </row>
    <row r="2022" spans="1:13" ht="26.4" x14ac:dyDescent="0.25">
      <c r="A2022" s="4" t="s">
        <v>1456</v>
      </c>
      <c r="B2022" s="4" t="s">
        <v>1849</v>
      </c>
      <c r="C2022" s="13" t="s">
        <v>3979</v>
      </c>
      <c r="D2022" s="4" t="s">
        <v>1849</v>
      </c>
      <c r="L2022"/>
      <c r="M2022"/>
    </row>
    <row r="2023" spans="1:13" ht="26.4" x14ac:dyDescent="0.25">
      <c r="A2023" s="4" t="s">
        <v>3979</v>
      </c>
      <c r="B2023" s="4" t="s">
        <v>1850</v>
      </c>
      <c r="C2023" s="13" t="s">
        <v>3906</v>
      </c>
      <c r="D2023" s="4" t="s">
        <v>1850</v>
      </c>
      <c r="L2023"/>
      <c r="M2023"/>
    </row>
    <row r="2024" spans="1:13" ht="26.4" x14ac:dyDescent="0.25">
      <c r="A2024" s="4" t="s">
        <v>3906</v>
      </c>
      <c r="B2024" s="4" t="s">
        <v>1851</v>
      </c>
      <c r="C2024" s="13" t="s">
        <v>1532</v>
      </c>
      <c r="D2024" s="4" t="s">
        <v>1851</v>
      </c>
      <c r="L2024"/>
      <c r="M2024"/>
    </row>
    <row r="2025" spans="1:13" ht="26.4" x14ac:dyDescent="0.25">
      <c r="A2025" s="4" t="s">
        <v>1532</v>
      </c>
      <c r="B2025" s="4" t="s">
        <v>1852</v>
      </c>
      <c r="C2025" s="13" t="s">
        <v>3907</v>
      </c>
      <c r="D2025" s="4" t="s">
        <v>1852</v>
      </c>
      <c r="L2025"/>
      <c r="M2025"/>
    </row>
    <row r="2026" spans="1:13" ht="26.4" x14ac:dyDescent="0.25">
      <c r="A2026" s="4" t="s">
        <v>3907</v>
      </c>
      <c r="B2026" s="4" t="s">
        <v>1853</v>
      </c>
      <c r="C2026" s="13" t="s">
        <v>3216</v>
      </c>
      <c r="D2026" s="4" t="s">
        <v>1853</v>
      </c>
      <c r="L2026"/>
      <c r="M2026"/>
    </row>
    <row r="2027" spans="1:13" ht="26.4" x14ac:dyDescent="0.25">
      <c r="A2027" s="4" t="s">
        <v>3216</v>
      </c>
      <c r="B2027" s="4" t="s">
        <v>3217</v>
      </c>
      <c r="C2027" s="13" t="s">
        <v>2328</v>
      </c>
      <c r="D2027" s="4" t="s">
        <v>3217</v>
      </c>
      <c r="L2027"/>
      <c r="M2027"/>
    </row>
    <row r="2028" spans="1:13" ht="26.4" x14ac:dyDescent="0.25">
      <c r="A2028" s="4" t="s">
        <v>2328</v>
      </c>
      <c r="B2028" s="4" t="s">
        <v>3218</v>
      </c>
      <c r="C2028" s="13" t="s">
        <v>3908</v>
      </c>
      <c r="D2028" s="4" t="s">
        <v>3218</v>
      </c>
      <c r="L2028"/>
      <c r="M2028"/>
    </row>
    <row r="2029" spans="1:13" ht="26.4" x14ac:dyDescent="0.25">
      <c r="A2029" s="4" t="s">
        <v>3908</v>
      </c>
      <c r="B2029" s="4" t="s">
        <v>3219</v>
      </c>
      <c r="C2029" s="13" t="s">
        <v>3909</v>
      </c>
      <c r="D2029" s="4" t="s">
        <v>3219</v>
      </c>
      <c r="L2029"/>
      <c r="M2029"/>
    </row>
    <row r="2030" spans="1:13" ht="26.4" x14ac:dyDescent="0.25">
      <c r="A2030" s="4" t="s">
        <v>3909</v>
      </c>
      <c r="B2030" s="4" t="s">
        <v>3220</v>
      </c>
      <c r="C2030" s="13" t="s">
        <v>3910</v>
      </c>
      <c r="D2030" s="4" t="s">
        <v>3220</v>
      </c>
      <c r="L2030"/>
      <c r="M2030"/>
    </row>
    <row r="2031" spans="1:13" ht="26.4" x14ac:dyDescent="0.25">
      <c r="A2031" s="4" t="s">
        <v>3910</v>
      </c>
      <c r="B2031" s="4" t="s">
        <v>3221</v>
      </c>
      <c r="C2031" s="13" t="s">
        <v>2341</v>
      </c>
      <c r="D2031" s="4" t="s">
        <v>3221</v>
      </c>
      <c r="L2031"/>
      <c r="M2031"/>
    </row>
    <row r="2032" spans="1:13" ht="26.4" x14ac:dyDescent="0.25">
      <c r="A2032" s="4" t="s">
        <v>2341</v>
      </c>
      <c r="B2032" s="4" t="s">
        <v>3222</v>
      </c>
      <c r="C2032" s="13" t="s">
        <v>2323</v>
      </c>
      <c r="D2032" s="4" t="s">
        <v>3222</v>
      </c>
      <c r="L2032"/>
      <c r="M2032"/>
    </row>
    <row r="2033" spans="1:13" ht="26.4" x14ac:dyDescent="0.25">
      <c r="A2033" s="4" t="s">
        <v>2323</v>
      </c>
      <c r="B2033" s="4" t="s">
        <v>3223</v>
      </c>
      <c r="C2033" s="13" t="s">
        <v>977</v>
      </c>
      <c r="D2033" s="4" t="s">
        <v>3223</v>
      </c>
      <c r="L2033"/>
      <c r="M2033"/>
    </row>
    <row r="2034" spans="1:13" ht="26.4" x14ac:dyDescent="0.25">
      <c r="A2034" s="4" t="s">
        <v>977</v>
      </c>
      <c r="B2034" s="4" t="s">
        <v>3224</v>
      </c>
      <c r="C2034" s="13" t="s">
        <v>975</v>
      </c>
      <c r="D2034" s="4" t="s">
        <v>3224</v>
      </c>
      <c r="L2034"/>
      <c r="M2034"/>
    </row>
    <row r="2035" spans="1:13" ht="26.4" x14ac:dyDescent="0.25">
      <c r="A2035" s="4" t="s">
        <v>975</v>
      </c>
      <c r="B2035" s="4" t="s">
        <v>3225</v>
      </c>
      <c r="C2035" s="13" t="s">
        <v>2961</v>
      </c>
      <c r="D2035" s="4" t="s">
        <v>3225</v>
      </c>
      <c r="L2035"/>
      <c r="M2035"/>
    </row>
    <row r="2036" spans="1:13" ht="26.4" x14ac:dyDescent="0.25">
      <c r="A2036" s="4" t="s">
        <v>2961</v>
      </c>
      <c r="B2036" s="4" t="s">
        <v>3226</v>
      </c>
      <c r="C2036" s="13" t="s">
        <v>1585</v>
      </c>
      <c r="D2036" s="4" t="s">
        <v>3226</v>
      </c>
      <c r="L2036"/>
      <c r="M2036"/>
    </row>
    <row r="2037" spans="1:13" ht="26.4" x14ac:dyDescent="0.25">
      <c r="A2037" s="4" t="s">
        <v>1585</v>
      </c>
      <c r="B2037" s="4" t="s">
        <v>3227</v>
      </c>
      <c r="C2037" s="13" t="s">
        <v>3911</v>
      </c>
      <c r="D2037" s="4" t="s">
        <v>3227</v>
      </c>
      <c r="L2037"/>
      <c r="M2037"/>
    </row>
    <row r="2038" spans="1:13" ht="26.4" x14ac:dyDescent="0.25">
      <c r="A2038" s="4" t="s">
        <v>3911</v>
      </c>
      <c r="B2038" s="4" t="s">
        <v>3228</v>
      </c>
      <c r="C2038" s="13" t="s">
        <v>963</v>
      </c>
      <c r="D2038" s="4" t="s">
        <v>3228</v>
      </c>
      <c r="L2038"/>
      <c r="M2038"/>
    </row>
    <row r="2039" spans="1:13" ht="26.4" x14ac:dyDescent="0.25">
      <c r="A2039" s="4" t="s">
        <v>963</v>
      </c>
      <c r="B2039" s="4" t="s">
        <v>3229</v>
      </c>
      <c r="C2039" s="13" t="s">
        <v>1394</v>
      </c>
      <c r="D2039" s="4" t="s">
        <v>3229</v>
      </c>
      <c r="L2039"/>
      <c r="M2039"/>
    </row>
    <row r="2040" spans="1:13" ht="39.6" x14ac:dyDescent="0.25">
      <c r="A2040" s="4" t="s">
        <v>1394</v>
      </c>
      <c r="B2040" s="4" t="s">
        <v>3230</v>
      </c>
      <c r="C2040" s="13" t="s">
        <v>544</v>
      </c>
      <c r="D2040" s="4" t="s">
        <v>3230</v>
      </c>
      <c r="L2040"/>
      <c r="M2040"/>
    </row>
    <row r="2041" spans="1:13" ht="26.4" x14ac:dyDescent="0.25">
      <c r="A2041" s="4" t="s">
        <v>544</v>
      </c>
      <c r="B2041" s="4" t="s">
        <v>3231</v>
      </c>
      <c r="C2041" s="13" t="s">
        <v>965</v>
      </c>
      <c r="D2041" s="4" t="s">
        <v>3231</v>
      </c>
      <c r="L2041"/>
      <c r="M2041"/>
    </row>
    <row r="2042" spans="1:13" ht="26.4" x14ac:dyDescent="0.25">
      <c r="A2042" s="4" t="s">
        <v>965</v>
      </c>
      <c r="B2042" s="4" t="s">
        <v>3232</v>
      </c>
      <c r="C2042" s="13" t="s">
        <v>1527</v>
      </c>
      <c r="D2042" s="4" t="s">
        <v>3232</v>
      </c>
      <c r="L2042"/>
      <c r="M2042"/>
    </row>
    <row r="2043" spans="1:13" ht="26.4" x14ac:dyDescent="0.25">
      <c r="A2043" s="4" t="s">
        <v>1527</v>
      </c>
      <c r="B2043" s="4" t="s">
        <v>3233</v>
      </c>
      <c r="C2043" s="13" t="s">
        <v>3912</v>
      </c>
      <c r="D2043" s="4" t="s">
        <v>3233</v>
      </c>
      <c r="L2043"/>
      <c r="M2043"/>
    </row>
    <row r="2044" spans="1:13" ht="26.4" x14ac:dyDescent="0.25">
      <c r="A2044" s="4" t="s">
        <v>3912</v>
      </c>
      <c r="B2044" s="4" t="s">
        <v>3234</v>
      </c>
      <c r="C2044" s="13" t="s">
        <v>4122</v>
      </c>
      <c r="D2044" s="4" t="s">
        <v>3234</v>
      </c>
      <c r="L2044"/>
      <c r="M2044"/>
    </row>
    <row r="2045" spans="1:13" ht="26.4" x14ac:dyDescent="0.25">
      <c r="A2045" s="4" t="s">
        <v>4122</v>
      </c>
      <c r="B2045" s="4" t="s">
        <v>3235</v>
      </c>
      <c r="C2045" s="13" t="s">
        <v>3913</v>
      </c>
      <c r="D2045" s="4" t="s">
        <v>3235</v>
      </c>
      <c r="L2045"/>
      <c r="M2045"/>
    </row>
    <row r="2046" spans="1:13" ht="26.4" x14ac:dyDescent="0.25">
      <c r="A2046" s="4" t="s">
        <v>3913</v>
      </c>
      <c r="B2046" s="4" t="s">
        <v>3236</v>
      </c>
      <c r="C2046" s="13" t="s">
        <v>2334</v>
      </c>
      <c r="D2046" s="4" t="s">
        <v>3236</v>
      </c>
      <c r="L2046"/>
      <c r="M2046"/>
    </row>
    <row r="2047" spans="1:13" ht="26.4" x14ac:dyDescent="0.25">
      <c r="A2047" s="4" t="s">
        <v>2334</v>
      </c>
      <c r="B2047" s="4" t="s">
        <v>3237</v>
      </c>
      <c r="C2047" s="13" t="s">
        <v>3238</v>
      </c>
      <c r="D2047" s="4" t="s">
        <v>3237</v>
      </c>
      <c r="L2047"/>
      <c r="M2047"/>
    </row>
    <row r="2048" spans="1:13" ht="26.4" x14ac:dyDescent="0.25">
      <c r="A2048" s="4" t="s">
        <v>3238</v>
      </c>
      <c r="B2048" s="4" t="s">
        <v>3239</v>
      </c>
      <c r="C2048" s="13" t="s">
        <v>3914</v>
      </c>
      <c r="D2048" s="4" t="s">
        <v>3239</v>
      </c>
      <c r="L2048"/>
      <c r="M2048"/>
    </row>
    <row r="2049" spans="1:13" ht="26.4" x14ac:dyDescent="0.25">
      <c r="A2049" s="4" t="s">
        <v>3914</v>
      </c>
      <c r="B2049" s="4" t="s">
        <v>3240</v>
      </c>
      <c r="C2049" s="13" t="s">
        <v>1584</v>
      </c>
      <c r="D2049" s="4" t="s">
        <v>3240</v>
      </c>
      <c r="L2049"/>
      <c r="M2049"/>
    </row>
    <row r="2050" spans="1:13" ht="26.4" x14ac:dyDescent="0.25">
      <c r="A2050" s="4" t="s">
        <v>1584</v>
      </c>
      <c r="B2050" s="4" t="s">
        <v>3241</v>
      </c>
      <c r="C2050" s="13" t="s">
        <v>2568</v>
      </c>
      <c r="D2050" s="4" t="s">
        <v>3241</v>
      </c>
      <c r="L2050"/>
      <c r="M2050"/>
    </row>
    <row r="2051" spans="1:13" ht="26.4" x14ac:dyDescent="0.25">
      <c r="A2051" s="4" t="s">
        <v>2568</v>
      </c>
      <c r="B2051" s="4" t="s">
        <v>3242</v>
      </c>
      <c r="C2051" s="13" t="s">
        <v>3243</v>
      </c>
      <c r="D2051" s="4" t="s">
        <v>3242</v>
      </c>
      <c r="L2051"/>
      <c r="M2051"/>
    </row>
    <row r="2052" spans="1:13" ht="26.4" x14ac:dyDescent="0.25">
      <c r="A2052" s="4" t="s">
        <v>3243</v>
      </c>
      <c r="B2052" s="4" t="s">
        <v>3244</v>
      </c>
      <c r="C2052" s="13" t="s">
        <v>1526</v>
      </c>
      <c r="D2052" s="4" t="s">
        <v>3244</v>
      </c>
      <c r="L2052"/>
      <c r="M2052"/>
    </row>
    <row r="2053" spans="1:13" ht="26.4" x14ac:dyDescent="0.25">
      <c r="A2053" s="4" t="s">
        <v>1526</v>
      </c>
      <c r="B2053" s="4" t="s">
        <v>4492</v>
      </c>
      <c r="C2053" s="13" t="s">
        <v>2329</v>
      </c>
      <c r="D2053" s="4" t="s">
        <v>4492</v>
      </c>
      <c r="L2053"/>
      <c r="M2053"/>
    </row>
    <row r="2054" spans="1:13" ht="26.4" x14ac:dyDescent="0.25">
      <c r="A2054" s="4" t="s">
        <v>2329</v>
      </c>
      <c r="B2054" s="4" t="s">
        <v>4493</v>
      </c>
      <c r="C2054" s="13" t="s">
        <v>971</v>
      </c>
      <c r="D2054" s="4" t="s">
        <v>4493</v>
      </c>
      <c r="L2054"/>
      <c r="M2054"/>
    </row>
    <row r="2055" spans="1:13" ht="26.4" x14ac:dyDescent="0.25">
      <c r="A2055" s="4" t="s">
        <v>971</v>
      </c>
      <c r="B2055" s="4" t="s">
        <v>4494</v>
      </c>
      <c r="C2055" s="13" t="s">
        <v>4110</v>
      </c>
      <c r="D2055" s="4" t="s">
        <v>4494</v>
      </c>
      <c r="L2055"/>
      <c r="M2055"/>
    </row>
    <row r="2056" spans="1:13" ht="26.4" x14ac:dyDescent="0.25">
      <c r="A2056" s="4" t="s">
        <v>4110</v>
      </c>
      <c r="B2056" s="4" t="s">
        <v>4495</v>
      </c>
      <c r="C2056" s="13" t="s">
        <v>3982</v>
      </c>
      <c r="D2056" s="4" t="s">
        <v>4495</v>
      </c>
      <c r="L2056"/>
      <c r="M2056"/>
    </row>
    <row r="2057" spans="1:13" ht="26.4" x14ac:dyDescent="0.25">
      <c r="A2057" s="4" t="s">
        <v>3982</v>
      </c>
      <c r="B2057" s="4" t="s">
        <v>4496</v>
      </c>
      <c r="C2057" s="13" t="s">
        <v>573</v>
      </c>
      <c r="D2057" s="4" t="s">
        <v>4496</v>
      </c>
      <c r="L2057"/>
      <c r="M2057"/>
    </row>
    <row r="2058" spans="1:13" ht="26.4" x14ac:dyDescent="0.25">
      <c r="A2058" s="4" t="s">
        <v>573</v>
      </c>
      <c r="B2058" s="4" t="s">
        <v>4497</v>
      </c>
      <c r="C2058" s="13" t="s">
        <v>1521</v>
      </c>
      <c r="D2058" s="4" t="s">
        <v>4497</v>
      </c>
      <c r="L2058"/>
      <c r="M2058"/>
    </row>
    <row r="2059" spans="1:13" ht="26.4" x14ac:dyDescent="0.25">
      <c r="A2059" s="4" t="s">
        <v>1521</v>
      </c>
      <c r="B2059" s="4" t="s">
        <v>4498</v>
      </c>
      <c r="C2059" s="13" t="s">
        <v>4499</v>
      </c>
      <c r="D2059" s="4" t="s">
        <v>4498</v>
      </c>
      <c r="L2059"/>
      <c r="M2059"/>
    </row>
    <row r="2060" spans="1:13" ht="26.4" x14ac:dyDescent="0.25">
      <c r="A2060" s="4" t="s">
        <v>4499</v>
      </c>
      <c r="B2060" s="4" t="s">
        <v>4500</v>
      </c>
      <c r="C2060" s="13" t="s">
        <v>4501</v>
      </c>
      <c r="D2060" s="4" t="s">
        <v>4500</v>
      </c>
      <c r="L2060"/>
      <c r="M2060"/>
    </row>
    <row r="2061" spans="1:13" ht="26.4" x14ac:dyDescent="0.25">
      <c r="A2061" s="4" t="s">
        <v>4501</v>
      </c>
      <c r="B2061" s="4" t="s">
        <v>4502</v>
      </c>
      <c r="C2061" s="13" t="s">
        <v>4503</v>
      </c>
      <c r="D2061" s="4" t="s">
        <v>4502</v>
      </c>
      <c r="L2061"/>
      <c r="M2061"/>
    </row>
    <row r="2062" spans="1:13" ht="39.6" x14ac:dyDescent="0.25">
      <c r="A2062" s="4" t="s">
        <v>4503</v>
      </c>
      <c r="B2062" s="4" t="s">
        <v>4504</v>
      </c>
      <c r="C2062" s="13" t="s">
        <v>2569</v>
      </c>
      <c r="D2062" s="4" t="s">
        <v>4504</v>
      </c>
      <c r="L2062"/>
      <c r="M2062"/>
    </row>
    <row r="2063" spans="1:13" ht="26.4" x14ac:dyDescent="0.25">
      <c r="A2063" s="4" t="s">
        <v>2569</v>
      </c>
      <c r="B2063" s="4" t="s">
        <v>4505</v>
      </c>
      <c r="C2063" s="13" t="s">
        <v>4506</v>
      </c>
      <c r="D2063" s="4" t="s">
        <v>4505</v>
      </c>
      <c r="L2063"/>
      <c r="M2063"/>
    </row>
    <row r="2064" spans="1:13" ht="26.4" x14ac:dyDescent="0.25">
      <c r="A2064" s="4" t="s">
        <v>4506</v>
      </c>
      <c r="B2064" s="4" t="s">
        <v>4507</v>
      </c>
      <c r="C2064" s="13" t="s">
        <v>3633</v>
      </c>
      <c r="D2064" s="4" t="s">
        <v>4507</v>
      </c>
      <c r="L2064"/>
      <c r="M2064"/>
    </row>
    <row r="2065" spans="1:13" ht="26.4" x14ac:dyDescent="0.25">
      <c r="A2065" s="4" t="s">
        <v>3633</v>
      </c>
      <c r="B2065" s="4" t="s">
        <v>4508</v>
      </c>
      <c r="C2065" s="13" t="s">
        <v>2570</v>
      </c>
      <c r="D2065" s="4" t="s">
        <v>4508</v>
      </c>
      <c r="M2065"/>
    </row>
    <row r="2066" spans="1:13" ht="26.4" x14ac:dyDescent="0.25">
      <c r="A2066" s="4" t="s">
        <v>2570</v>
      </c>
      <c r="B2066" s="4" t="s">
        <v>4509</v>
      </c>
      <c r="C2066" s="13" t="s">
        <v>3500</v>
      </c>
      <c r="D2066" s="4" t="s">
        <v>4509</v>
      </c>
      <c r="M2066"/>
    </row>
    <row r="2067" spans="1:13" ht="26.4" x14ac:dyDescent="0.25">
      <c r="A2067" s="4" t="s">
        <v>3500</v>
      </c>
      <c r="B2067" s="4" t="s">
        <v>719</v>
      </c>
      <c r="C2067" s="13" t="s">
        <v>4123</v>
      </c>
      <c r="D2067" s="4" t="s">
        <v>719</v>
      </c>
      <c r="M2067"/>
    </row>
    <row r="2068" spans="1:13" ht="26.4" x14ac:dyDescent="0.25">
      <c r="A2068" s="4" t="s">
        <v>4123</v>
      </c>
      <c r="B2068" s="4" t="s">
        <v>720</v>
      </c>
      <c r="C2068" s="13" t="s">
        <v>2684</v>
      </c>
      <c r="D2068" s="4" t="s">
        <v>720</v>
      </c>
      <c r="M2068"/>
    </row>
    <row r="2069" spans="1:13" ht="26.4" x14ac:dyDescent="0.25">
      <c r="A2069" s="4" t="s">
        <v>2684</v>
      </c>
      <c r="B2069" s="4" t="s">
        <v>4221</v>
      </c>
      <c r="C2069" s="13" t="s">
        <v>2687</v>
      </c>
      <c r="D2069" s="4" t="s">
        <v>4221</v>
      </c>
      <c r="M2069"/>
    </row>
    <row r="2070" spans="1:13" ht="26.4" x14ac:dyDescent="0.25">
      <c r="A2070" s="4" t="s">
        <v>2687</v>
      </c>
      <c r="B2070" s="4" t="s">
        <v>4222</v>
      </c>
      <c r="C2070" s="13" t="s">
        <v>430</v>
      </c>
      <c r="D2070" s="4" t="s">
        <v>4222</v>
      </c>
      <c r="M2070"/>
    </row>
    <row r="2071" spans="1:13" ht="26.4" x14ac:dyDescent="0.25">
      <c r="A2071" s="4" t="s">
        <v>430</v>
      </c>
      <c r="B2071" s="4" t="s">
        <v>4223</v>
      </c>
      <c r="C2071" s="13" t="s">
        <v>3632</v>
      </c>
      <c r="D2071" s="4" t="s">
        <v>4223</v>
      </c>
      <c r="M2071"/>
    </row>
    <row r="2072" spans="1:13" ht="26.4" x14ac:dyDescent="0.25">
      <c r="A2072" s="4" t="s">
        <v>3632</v>
      </c>
      <c r="B2072" s="4" t="s">
        <v>4224</v>
      </c>
      <c r="C2072" s="13" t="s">
        <v>2571</v>
      </c>
      <c r="D2072" s="4" t="s">
        <v>4224</v>
      </c>
      <c r="M2072"/>
    </row>
    <row r="2073" spans="1:13" ht="26.4" x14ac:dyDescent="0.25">
      <c r="A2073" s="4" t="s">
        <v>2571</v>
      </c>
      <c r="B2073" s="4" t="s">
        <v>4225</v>
      </c>
      <c r="C2073" s="13" t="s">
        <v>487</v>
      </c>
      <c r="D2073" s="4" t="s">
        <v>4225</v>
      </c>
      <c r="M2073"/>
    </row>
    <row r="2074" spans="1:13" ht="26.4" x14ac:dyDescent="0.25">
      <c r="A2074" s="4" t="s">
        <v>487</v>
      </c>
      <c r="B2074" s="4" t="s">
        <v>4226</v>
      </c>
      <c r="C2074" s="13" t="s">
        <v>490</v>
      </c>
      <c r="D2074" s="4" t="s">
        <v>4226</v>
      </c>
      <c r="M2074"/>
    </row>
    <row r="2075" spans="1:13" ht="26.4" x14ac:dyDescent="0.25">
      <c r="A2075" s="4" t="s">
        <v>490</v>
      </c>
      <c r="B2075" s="4" t="s">
        <v>4227</v>
      </c>
      <c r="C2075" s="13" t="s">
        <v>2686</v>
      </c>
      <c r="D2075" s="4" t="s">
        <v>4227</v>
      </c>
      <c r="M2075"/>
    </row>
    <row r="2076" spans="1:13" ht="26.4" x14ac:dyDescent="0.25">
      <c r="A2076" s="4" t="s">
        <v>2686</v>
      </c>
      <c r="B2076" s="4" t="s">
        <v>4228</v>
      </c>
      <c r="C2076" s="13" t="s">
        <v>318</v>
      </c>
      <c r="D2076" s="4" t="s">
        <v>4228</v>
      </c>
      <c r="M2076"/>
    </row>
    <row r="2077" spans="1:13" ht="26.4" x14ac:dyDescent="0.25">
      <c r="A2077" s="4" t="s">
        <v>426</v>
      </c>
      <c r="B2077" s="4" t="s">
        <v>4229</v>
      </c>
      <c r="C2077" s="13" t="s">
        <v>1495</v>
      </c>
      <c r="D2077" s="4" t="s">
        <v>4229</v>
      </c>
      <c r="M2077"/>
    </row>
    <row r="2078" spans="1:13" ht="26.4" x14ac:dyDescent="0.25">
      <c r="A2078" s="4" t="s">
        <v>1495</v>
      </c>
      <c r="B2078" s="4" t="s">
        <v>4230</v>
      </c>
      <c r="C2078" s="13" t="s">
        <v>2572</v>
      </c>
      <c r="D2078" s="4" t="s">
        <v>4230</v>
      </c>
      <c r="M2078"/>
    </row>
    <row r="2079" spans="1:13" ht="26.4" x14ac:dyDescent="0.25">
      <c r="A2079" s="4" t="s">
        <v>2572</v>
      </c>
      <c r="B2079" s="4" t="s">
        <v>4231</v>
      </c>
      <c r="C2079" s="13" t="s">
        <v>488</v>
      </c>
      <c r="D2079" s="4" t="s">
        <v>4231</v>
      </c>
      <c r="M2079"/>
    </row>
    <row r="2080" spans="1:13" ht="26.4" x14ac:dyDescent="0.25">
      <c r="A2080" s="4" t="s">
        <v>488</v>
      </c>
      <c r="B2080" s="4" t="s">
        <v>4232</v>
      </c>
      <c r="C2080" s="13" t="s">
        <v>431</v>
      </c>
      <c r="D2080" s="4" t="s">
        <v>4232</v>
      </c>
      <c r="M2080"/>
    </row>
    <row r="2081" spans="1:13" ht="26.4" x14ac:dyDescent="0.25">
      <c r="A2081" s="4" t="s">
        <v>431</v>
      </c>
      <c r="B2081" s="4" t="s">
        <v>4233</v>
      </c>
      <c r="C2081" s="13" t="s">
        <v>4017</v>
      </c>
      <c r="D2081" s="4" t="s">
        <v>4233</v>
      </c>
      <c r="M2081"/>
    </row>
    <row r="2082" spans="1:13" ht="26.4" x14ac:dyDescent="0.25">
      <c r="A2082" s="4" t="s">
        <v>4017</v>
      </c>
      <c r="B2082" s="4" t="s">
        <v>4234</v>
      </c>
      <c r="C2082" s="13" t="s">
        <v>486</v>
      </c>
      <c r="D2082" s="4" t="s">
        <v>4234</v>
      </c>
      <c r="M2082"/>
    </row>
    <row r="2083" spans="1:13" ht="26.4" x14ac:dyDescent="0.25">
      <c r="A2083" s="4" t="s">
        <v>486</v>
      </c>
      <c r="B2083" s="4" t="s">
        <v>4235</v>
      </c>
      <c r="C2083" s="13" t="s">
        <v>2333</v>
      </c>
      <c r="D2083" s="4" t="s">
        <v>4235</v>
      </c>
      <c r="M2083"/>
    </row>
    <row r="2084" spans="1:13" ht="26.4" x14ac:dyDescent="0.25">
      <c r="A2084" s="4" t="s">
        <v>2333</v>
      </c>
      <c r="B2084" s="4" t="s">
        <v>3801</v>
      </c>
      <c r="C2084" s="13" t="s">
        <v>150</v>
      </c>
      <c r="D2084" s="4" t="s">
        <v>3801</v>
      </c>
      <c r="M2084"/>
    </row>
    <row r="2085" spans="1:13" ht="26.4" x14ac:dyDescent="0.25">
      <c r="A2085" s="4" t="s">
        <v>568</v>
      </c>
      <c r="B2085" s="4" t="s">
        <v>3802</v>
      </c>
      <c r="C2085" s="13" t="s">
        <v>3803</v>
      </c>
      <c r="D2085" s="4" t="s">
        <v>3802</v>
      </c>
      <c r="M2085"/>
    </row>
    <row r="2086" spans="1:13" ht="26.4" x14ac:dyDescent="0.25">
      <c r="A2086" s="4" t="s">
        <v>3803</v>
      </c>
      <c r="B2086" s="4" t="s">
        <v>3804</v>
      </c>
      <c r="C2086" s="13" t="s">
        <v>3805</v>
      </c>
      <c r="D2086" s="4" t="s">
        <v>3804</v>
      </c>
      <c r="M2086"/>
    </row>
    <row r="2087" spans="1:13" ht="39.6" x14ac:dyDescent="0.25">
      <c r="A2087" s="4" t="s">
        <v>3805</v>
      </c>
      <c r="B2087" s="4" t="s">
        <v>3806</v>
      </c>
      <c r="C2087" s="13" t="s">
        <v>427</v>
      </c>
      <c r="D2087" s="4" t="s">
        <v>3806</v>
      </c>
    </row>
    <row r="2088" spans="1:13" ht="26.4" x14ac:dyDescent="0.25">
      <c r="A2088" s="4" t="s">
        <v>427</v>
      </c>
      <c r="B2088" s="4" t="s">
        <v>3807</v>
      </c>
      <c r="C2088" s="13" t="s">
        <v>3496</v>
      </c>
      <c r="D2088" s="4" t="s">
        <v>3807</v>
      </c>
    </row>
    <row r="2089" spans="1:13" ht="26.4" x14ac:dyDescent="0.25">
      <c r="A2089" s="4" t="s">
        <v>3496</v>
      </c>
      <c r="B2089" s="4" t="s">
        <v>3808</v>
      </c>
      <c r="C2089" s="13" t="s">
        <v>2573</v>
      </c>
      <c r="D2089" s="4" t="s">
        <v>3808</v>
      </c>
    </row>
    <row r="2090" spans="1:13" ht="39.6" x14ac:dyDescent="0.25">
      <c r="A2090" s="4" t="s">
        <v>2573</v>
      </c>
      <c r="B2090" s="4" t="s">
        <v>3809</v>
      </c>
      <c r="C2090" s="13" t="s">
        <v>1530</v>
      </c>
      <c r="D2090" s="4" t="s">
        <v>3809</v>
      </c>
    </row>
    <row r="2091" spans="1:13" ht="26.4" x14ac:dyDescent="0.25">
      <c r="A2091" s="4" t="s">
        <v>1530</v>
      </c>
      <c r="B2091" s="4" t="s">
        <v>3810</v>
      </c>
      <c r="C2091" s="13" t="s">
        <v>1524</v>
      </c>
      <c r="D2091" s="4" t="s">
        <v>3810</v>
      </c>
    </row>
    <row r="2092" spans="1:13" ht="26.4" x14ac:dyDescent="0.25">
      <c r="A2092" s="4" t="s">
        <v>1524</v>
      </c>
      <c r="B2092" s="4" t="s">
        <v>3811</v>
      </c>
      <c r="C2092" s="13" t="s">
        <v>1947</v>
      </c>
      <c r="D2092" s="4" t="s">
        <v>3811</v>
      </c>
    </row>
    <row r="2093" spans="1:13" ht="26.4" x14ac:dyDescent="0.25">
      <c r="A2093" s="4" t="s">
        <v>1947</v>
      </c>
      <c r="B2093" s="4" t="s">
        <v>3812</v>
      </c>
      <c r="C2093" s="13" t="s">
        <v>1381</v>
      </c>
      <c r="D2093" s="4" t="s">
        <v>3812</v>
      </c>
    </row>
    <row r="2094" spans="1:13" ht="26.4" x14ac:dyDescent="0.25">
      <c r="A2094" s="4" t="s">
        <v>1381</v>
      </c>
      <c r="B2094" s="4" t="s">
        <v>3813</v>
      </c>
      <c r="C2094" s="13" t="s">
        <v>572</v>
      </c>
      <c r="D2094" s="4" t="s">
        <v>3813</v>
      </c>
    </row>
    <row r="2095" spans="1:13" ht="26.4" x14ac:dyDescent="0.25">
      <c r="A2095" s="4" t="s">
        <v>572</v>
      </c>
      <c r="B2095" s="4" t="s">
        <v>3814</v>
      </c>
      <c r="C2095" s="13" t="s">
        <v>1531</v>
      </c>
      <c r="D2095" s="4" t="s">
        <v>3814</v>
      </c>
    </row>
    <row r="2096" spans="1:13" ht="26.4" x14ac:dyDescent="0.25">
      <c r="A2096" s="4" t="s">
        <v>1531</v>
      </c>
      <c r="B2096" s="4" t="s">
        <v>3815</v>
      </c>
      <c r="C2096" s="13" t="s">
        <v>1494</v>
      </c>
      <c r="D2096" s="4" t="s">
        <v>3815</v>
      </c>
    </row>
    <row r="2097" spans="1:4" ht="26.4" x14ac:dyDescent="0.25">
      <c r="A2097" s="4" t="s">
        <v>1494</v>
      </c>
      <c r="B2097" s="4" t="s">
        <v>3816</v>
      </c>
      <c r="C2097" s="13" t="s">
        <v>3495</v>
      </c>
      <c r="D2097" s="4" t="s">
        <v>3816</v>
      </c>
    </row>
    <row r="2098" spans="1:4" ht="26.4" x14ac:dyDescent="0.25">
      <c r="A2098" s="4" t="s">
        <v>3495</v>
      </c>
      <c r="B2098" s="4" t="s">
        <v>3817</v>
      </c>
      <c r="C2098" s="13" t="s">
        <v>3017</v>
      </c>
      <c r="D2098" s="4" t="s">
        <v>3817</v>
      </c>
    </row>
    <row r="2099" spans="1:4" ht="26.4" x14ac:dyDescent="0.25">
      <c r="A2099" s="4" t="s">
        <v>3017</v>
      </c>
      <c r="B2099" s="4" t="s">
        <v>2216</v>
      </c>
      <c r="C2099" s="13" t="s">
        <v>4107</v>
      </c>
      <c r="D2099" s="4" t="s">
        <v>2216</v>
      </c>
    </row>
    <row r="2100" spans="1:4" ht="26.4" x14ac:dyDescent="0.25">
      <c r="A2100" s="4" t="s">
        <v>4107</v>
      </c>
      <c r="B2100" s="4" t="s">
        <v>2217</v>
      </c>
      <c r="C2100" s="13" t="s">
        <v>2574</v>
      </c>
      <c r="D2100" s="4" t="s">
        <v>2217</v>
      </c>
    </row>
    <row r="2101" spans="1:4" ht="26.4" x14ac:dyDescent="0.25">
      <c r="A2101" s="4" t="s">
        <v>2574</v>
      </c>
      <c r="B2101" s="4" t="s">
        <v>2218</v>
      </c>
      <c r="C2101" s="13" t="s">
        <v>571</v>
      </c>
      <c r="D2101" s="4" t="s">
        <v>2218</v>
      </c>
    </row>
    <row r="2102" spans="1:4" ht="26.4" x14ac:dyDescent="0.25">
      <c r="A2102" s="4" t="s">
        <v>571</v>
      </c>
      <c r="B2102" s="4" t="s">
        <v>2219</v>
      </c>
      <c r="C2102" s="13" t="s">
        <v>1877</v>
      </c>
      <c r="D2102" s="4" t="s">
        <v>2219</v>
      </c>
    </row>
    <row r="2103" spans="1:4" ht="26.4" x14ac:dyDescent="0.25">
      <c r="A2103" s="4" t="s">
        <v>1877</v>
      </c>
      <c r="B2103" s="4" t="s">
        <v>2220</v>
      </c>
      <c r="C2103" s="13" t="s">
        <v>2221</v>
      </c>
      <c r="D2103" s="4" t="s">
        <v>2220</v>
      </c>
    </row>
    <row r="2104" spans="1:4" ht="26.4" x14ac:dyDescent="0.25">
      <c r="A2104" s="4" t="s">
        <v>2221</v>
      </c>
      <c r="B2104" s="4" t="s">
        <v>2222</v>
      </c>
      <c r="C2104" s="13" t="s">
        <v>335</v>
      </c>
      <c r="D2104" s="4" t="s">
        <v>2222</v>
      </c>
    </row>
    <row r="2105" spans="1:4" ht="26.4" x14ac:dyDescent="0.25">
      <c r="A2105" s="4" t="s">
        <v>2575</v>
      </c>
      <c r="B2105" s="4" t="s">
        <v>2223</v>
      </c>
      <c r="C2105" s="13" t="s">
        <v>151</v>
      </c>
      <c r="D2105" s="4" t="s">
        <v>2223</v>
      </c>
    </row>
    <row r="2106" spans="1:4" ht="26.4" x14ac:dyDescent="0.25">
      <c r="A2106" s="4" t="s">
        <v>566</v>
      </c>
      <c r="B2106" s="4" t="s">
        <v>4635</v>
      </c>
      <c r="C2106" s="13" t="s">
        <v>319</v>
      </c>
      <c r="D2106" s="4" t="s">
        <v>4635</v>
      </c>
    </row>
    <row r="2107" spans="1:4" ht="26.4" x14ac:dyDescent="0.25">
      <c r="A2107" s="4" t="s">
        <v>428</v>
      </c>
      <c r="B2107" s="4" t="s">
        <v>4636</v>
      </c>
      <c r="C2107" s="13" t="s">
        <v>2576</v>
      </c>
      <c r="D2107" s="4" t="s">
        <v>4636</v>
      </c>
    </row>
    <row r="2108" spans="1:4" ht="26.4" x14ac:dyDescent="0.25">
      <c r="A2108" s="4" t="s">
        <v>2576</v>
      </c>
      <c r="B2108" s="4" t="s">
        <v>1705</v>
      </c>
      <c r="C2108" s="13" t="s">
        <v>972</v>
      </c>
      <c r="D2108" s="4" t="s">
        <v>1705</v>
      </c>
    </row>
    <row r="2109" spans="1:4" ht="26.4" x14ac:dyDescent="0.25">
      <c r="A2109" s="4" t="s">
        <v>972</v>
      </c>
      <c r="B2109" s="4" t="s">
        <v>1706</v>
      </c>
      <c r="C2109" s="13" t="s">
        <v>983</v>
      </c>
      <c r="D2109" s="4" t="s">
        <v>1706</v>
      </c>
    </row>
    <row r="2110" spans="1:4" ht="26.4" x14ac:dyDescent="0.25">
      <c r="A2110" s="4" t="s">
        <v>983</v>
      </c>
      <c r="B2110" s="4" t="s">
        <v>1707</v>
      </c>
      <c r="C2110" s="13" t="s">
        <v>3479</v>
      </c>
      <c r="D2110" s="4" t="s">
        <v>1707</v>
      </c>
    </row>
    <row r="2111" spans="1:4" ht="26.4" x14ac:dyDescent="0.25">
      <c r="A2111" s="4" t="s">
        <v>3479</v>
      </c>
      <c r="B2111" s="4" t="s">
        <v>2224</v>
      </c>
      <c r="C2111" s="13" t="s">
        <v>1898</v>
      </c>
      <c r="D2111" s="4" t="s">
        <v>2224</v>
      </c>
    </row>
    <row r="2112" spans="1:4" ht="26.4" x14ac:dyDescent="0.25">
      <c r="A2112" s="4" t="s">
        <v>1898</v>
      </c>
      <c r="B2112" s="4" t="s">
        <v>2225</v>
      </c>
      <c r="C2112" s="13" t="s">
        <v>3503</v>
      </c>
      <c r="D2112" s="4" t="s">
        <v>2225</v>
      </c>
    </row>
    <row r="2113" spans="1:4" ht="26.4" x14ac:dyDescent="0.25">
      <c r="A2113" s="4" t="s">
        <v>3503</v>
      </c>
      <c r="B2113" s="4" t="s">
        <v>2226</v>
      </c>
      <c r="C2113" s="13" t="s">
        <v>2583</v>
      </c>
      <c r="D2113" s="4" t="s">
        <v>2226</v>
      </c>
    </row>
    <row r="2114" spans="1:4" ht="26.4" x14ac:dyDescent="0.25">
      <c r="A2114" s="4" t="s">
        <v>2583</v>
      </c>
      <c r="B2114" s="4" t="s">
        <v>2227</v>
      </c>
      <c r="C2114" s="13" t="s">
        <v>425</v>
      </c>
      <c r="D2114" s="4" t="s">
        <v>2227</v>
      </c>
    </row>
    <row r="2115" spans="1:4" ht="26.4" x14ac:dyDescent="0.25">
      <c r="A2115" s="4" t="s">
        <v>425</v>
      </c>
      <c r="B2115" s="4" t="s">
        <v>2228</v>
      </c>
      <c r="C2115" s="13" t="s">
        <v>977</v>
      </c>
      <c r="D2115" s="4" t="s">
        <v>2228</v>
      </c>
    </row>
    <row r="2116" spans="1:4" ht="26.4" x14ac:dyDescent="0.25">
      <c r="A2116" s="4" t="s">
        <v>977</v>
      </c>
      <c r="B2116" s="4" t="s">
        <v>2229</v>
      </c>
      <c r="C2116" s="13" t="s">
        <v>1880</v>
      </c>
      <c r="D2116" s="4" t="s">
        <v>2229</v>
      </c>
    </row>
    <row r="2117" spans="1:4" ht="26.4" x14ac:dyDescent="0.25">
      <c r="A2117" s="4" t="s">
        <v>1880</v>
      </c>
      <c r="B2117" s="4" t="s">
        <v>2230</v>
      </c>
      <c r="C2117" s="13" t="s">
        <v>152</v>
      </c>
      <c r="D2117" s="4" t="s">
        <v>2230</v>
      </c>
    </row>
    <row r="2118" spans="1:4" ht="26.4" x14ac:dyDescent="0.25">
      <c r="A2118" s="4" t="s">
        <v>1525</v>
      </c>
      <c r="B2118" s="4" t="s">
        <v>2231</v>
      </c>
      <c r="C2118" s="13" t="s">
        <v>1534</v>
      </c>
      <c r="D2118" s="4" t="s">
        <v>2231</v>
      </c>
    </row>
    <row r="2119" spans="1:4" ht="26.4" x14ac:dyDescent="0.25">
      <c r="A2119" s="4" t="s">
        <v>1534</v>
      </c>
      <c r="B2119" s="4" t="s">
        <v>2232</v>
      </c>
      <c r="C2119" s="13" t="s">
        <v>1529</v>
      </c>
      <c r="D2119" s="4" t="s">
        <v>2232</v>
      </c>
    </row>
    <row r="2120" spans="1:4" ht="26.4" x14ac:dyDescent="0.25">
      <c r="A2120" s="4" t="s">
        <v>1529</v>
      </c>
      <c r="B2120" s="4" t="s">
        <v>3838</v>
      </c>
      <c r="C2120" s="13" t="s">
        <v>1948</v>
      </c>
      <c r="D2120" s="4" t="s">
        <v>3838</v>
      </c>
    </row>
    <row r="2121" spans="1:4" ht="26.4" x14ac:dyDescent="0.25">
      <c r="A2121" s="4" t="s">
        <v>1948</v>
      </c>
      <c r="B2121" s="4" t="s">
        <v>3839</v>
      </c>
      <c r="C2121" s="13" t="s">
        <v>974</v>
      </c>
      <c r="D2121" s="4" t="s">
        <v>3839</v>
      </c>
    </row>
    <row r="2122" spans="1:4" ht="26.4" x14ac:dyDescent="0.25">
      <c r="A2122" s="4" t="s">
        <v>974</v>
      </c>
      <c r="B2122" s="4" t="s">
        <v>3840</v>
      </c>
      <c r="C2122" s="13" t="s">
        <v>3841</v>
      </c>
      <c r="D2122" s="4" t="s">
        <v>3840</v>
      </c>
    </row>
    <row r="2123" spans="1:4" ht="26.4" x14ac:dyDescent="0.25">
      <c r="A2123" s="4" t="s">
        <v>3841</v>
      </c>
      <c r="B2123" s="4" t="s">
        <v>3842</v>
      </c>
      <c r="C2123" s="13" t="s">
        <v>3958</v>
      </c>
      <c r="D2123" s="4" t="s">
        <v>3842</v>
      </c>
    </row>
    <row r="2124" spans="1:4" ht="26.4" x14ac:dyDescent="0.25">
      <c r="A2124" s="4" t="s">
        <v>3958</v>
      </c>
      <c r="B2124" s="4" t="s">
        <v>3843</v>
      </c>
      <c r="C2124" s="13" t="s">
        <v>2296</v>
      </c>
      <c r="D2124" s="4" t="s">
        <v>3843</v>
      </c>
    </row>
    <row r="2125" spans="1:4" ht="26.4" x14ac:dyDescent="0.25">
      <c r="A2125" s="4" t="s">
        <v>2296</v>
      </c>
      <c r="B2125" s="4" t="s">
        <v>3844</v>
      </c>
      <c r="C2125" s="13" t="s">
        <v>3845</v>
      </c>
      <c r="D2125" s="4" t="s">
        <v>3844</v>
      </c>
    </row>
    <row r="2126" spans="1:4" ht="26.4" x14ac:dyDescent="0.25">
      <c r="A2126" s="4" t="s">
        <v>3845</v>
      </c>
      <c r="B2126" s="4" t="s">
        <v>3846</v>
      </c>
      <c r="C2126" s="13" t="s">
        <v>3959</v>
      </c>
      <c r="D2126" s="4" t="s">
        <v>3846</v>
      </c>
    </row>
    <row r="2127" spans="1:4" ht="26.4" x14ac:dyDescent="0.25">
      <c r="A2127" s="4" t="s">
        <v>3959</v>
      </c>
      <c r="B2127" s="4" t="s">
        <v>3847</v>
      </c>
      <c r="C2127" s="13" t="s">
        <v>3980</v>
      </c>
      <c r="D2127" s="4" t="s">
        <v>3847</v>
      </c>
    </row>
    <row r="2128" spans="1:4" ht="26.4" x14ac:dyDescent="0.25">
      <c r="A2128" s="4" t="s">
        <v>3980</v>
      </c>
      <c r="B2128" s="4" t="s">
        <v>3848</v>
      </c>
      <c r="C2128" s="13" t="s">
        <v>153</v>
      </c>
      <c r="D2128" s="4" t="s">
        <v>3848</v>
      </c>
    </row>
    <row r="2129" spans="1:4" ht="26.4" x14ac:dyDescent="0.25">
      <c r="A2129" s="4" t="s">
        <v>565</v>
      </c>
      <c r="B2129" s="4" t="s">
        <v>3849</v>
      </c>
      <c r="C2129" s="13" t="s">
        <v>973</v>
      </c>
      <c r="D2129" s="4" t="s">
        <v>3849</v>
      </c>
    </row>
    <row r="2130" spans="1:4" ht="26.4" x14ac:dyDescent="0.25">
      <c r="A2130" s="4" t="s">
        <v>973</v>
      </c>
      <c r="B2130" s="4" t="s">
        <v>3850</v>
      </c>
      <c r="C2130" s="13" t="s">
        <v>3851</v>
      </c>
      <c r="D2130" s="4" t="s">
        <v>3850</v>
      </c>
    </row>
    <row r="2131" spans="1:4" ht="26.4" x14ac:dyDescent="0.25">
      <c r="A2131" s="4" t="s">
        <v>3851</v>
      </c>
      <c r="B2131" s="4" t="s">
        <v>3852</v>
      </c>
      <c r="C2131" s="13" t="s">
        <v>3960</v>
      </c>
      <c r="D2131" s="4" t="s">
        <v>3852</v>
      </c>
    </row>
    <row r="2132" spans="1:4" ht="26.4" x14ac:dyDescent="0.25">
      <c r="A2132" s="4" t="s">
        <v>3960</v>
      </c>
      <c r="B2132" s="4" t="s">
        <v>3853</v>
      </c>
      <c r="C2132" s="13" t="s">
        <v>3494</v>
      </c>
      <c r="D2132" s="4" t="s">
        <v>3853</v>
      </c>
    </row>
    <row r="2133" spans="1:4" ht="26.4" x14ac:dyDescent="0.25">
      <c r="A2133" s="4" t="s">
        <v>3494</v>
      </c>
      <c r="B2133" s="4" t="s">
        <v>3854</v>
      </c>
      <c r="C2133" s="13" t="s">
        <v>305</v>
      </c>
      <c r="D2133" s="4" t="s">
        <v>3854</v>
      </c>
    </row>
    <row r="2134" spans="1:4" ht="26.4" x14ac:dyDescent="0.25">
      <c r="A2134" s="4" t="s">
        <v>2630</v>
      </c>
      <c r="B2134" s="4" t="s">
        <v>3855</v>
      </c>
      <c r="C2134" s="13" t="s">
        <v>3856</v>
      </c>
      <c r="D2134" s="4" t="s">
        <v>3855</v>
      </c>
    </row>
    <row r="2135" spans="1:4" ht="26.4" x14ac:dyDescent="0.25">
      <c r="A2135" s="4" t="s">
        <v>3856</v>
      </c>
      <c r="B2135" s="4" t="s">
        <v>3857</v>
      </c>
      <c r="C2135" s="13" t="s">
        <v>3961</v>
      </c>
      <c r="D2135" s="4" t="s">
        <v>3857</v>
      </c>
    </row>
    <row r="2136" spans="1:4" ht="26.4" x14ac:dyDescent="0.25">
      <c r="A2136" s="4" t="s">
        <v>3961</v>
      </c>
      <c r="B2136" s="4" t="s">
        <v>3858</v>
      </c>
      <c r="C2136" s="13" t="s">
        <v>3962</v>
      </c>
      <c r="D2136" s="4" t="s">
        <v>3858</v>
      </c>
    </row>
    <row r="2137" spans="1:4" ht="26.4" x14ac:dyDescent="0.25">
      <c r="A2137" s="4" t="s">
        <v>3962</v>
      </c>
      <c r="B2137" s="4" t="s">
        <v>3859</v>
      </c>
      <c r="C2137" s="13" t="s">
        <v>3963</v>
      </c>
      <c r="D2137" s="4" t="s">
        <v>3859</v>
      </c>
    </row>
    <row r="2138" spans="1:4" ht="26.4" x14ac:dyDescent="0.25">
      <c r="A2138" s="4" t="s">
        <v>3963</v>
      </c>
      <c r="B2138" s="4" t="s">
        <v>3860</v>
      </c>
      <c r="C2138" s="13" t="s">
        <v>1879</v>
      </c>
      <c r="D2138" s="4" t="s">
        <v>3860</v>
      </c>
    </row>
    <row r="2139" spans="1:4" ht="26.4" x14ac:dyDescent="0.25">
      <c r="A2139" s="4" t="s">
        <v>1879</v>
      </c>
      <c r="B2139" s="4" t="s">
        <v>3861</v>
      </c>
      <c r="C2139" s="13" t="s">
        <v>3664</v>
      </c>
      <c r="D2139" s="4" t="s">
        <v>3861</v>
      </c>
    </row>
    <row r="2140" spans="1:4" ht="26.4" x14ac:dyDescent="0.25">
      <c r="A2140" s="4" t="s">
        <v>3664</v>
      </c>
      <c r="B2140" s="4" t="s">
        <v>3862</v>
      </c>
      <c r="C2140" s="13" t="s">
        <v>3863</v>
      </c>
      <c r="D2140" s="4" t="s">
        <v>3862</v>
      </c>
    </row>
    <row r="2141" spans="1:4" ht="26.4" x14ac:dyDescent="0.25">
      <c r="A2141" s="4" t="s">
        <v>3863</v>
      </c>
      <c r="B2141" s="4" t="s">
        <v>3864</v>
      </c>
      <c r="C2141" s="13" t="s">
        <v>3273</v>
      </c>
      <c r="D2141" s="4" t="s">
        <v>3864</v>
      </c>
    </row>
    <row r="2142" spans="1:4" ht="26.4" x14ac:dyDescent="0.25">
      <c r="A2142" s="4" t="s">
        <v>3273</v>
      </c>
      <c r="B2142" s="4" t="s">
        <v>3865</v>
      </c>
      <c r="C2142" s="13" t="s">
        <v>184</v>
      </c>
      <c r="D2142" s="4" t="s">
        <v>3865</v>
      </c>
    </row>
    <row r="2143" spans="1:4" ht="26.4" x14ac:dyDescent="0.25">
      <c r="A2143" s="4" t="s">
        <v>2294</v>
      </c>
      <c r="B2143" s="4" t="s">
        <v>3866</v>
      </c>
      <c r="C2143" s="13" t="s">
        <v>2674</v>
      </c>
      <c r="D2143" s="4" t="s">
        <v>3866</v>
      </c>
    </row>
    <row r="2144" spans="1:4" ht="26.4" x14ac:dyDescent="0.25">
      <c r="A2144" s="4" t="s">
        <v>2674</v>
      </c>
      <c r="B2144" s="4" t="s">
        <v>3867</v>
      </c>
      <c r="C2144" s="13" t="s">
        <v>3868</v>
      </c>
      <c r="D2144" s="4" t="s">
        <v>3867</v>
      </c>
    </row>
    <row r="2145" spans="1:4" ht="26.4" x14ac:dyDescent="0.25">
      <c r="A2145" s="4" t="s">
        <v>3868</v>
      </c>
      <c r="B2145" s="4" t="s">
        <v>3869</v>
      </c>
      <c r="C2145" s="13" t="s">
        <v>306</v>
      </c>
      <c r="D2145" s="4" t="s">
        <v>3869</v>
      </c>
    </row>
    <row r="2146" spans="1:4" ht="26.4" x14ac:dyDescent="0.25">
      <c r="A2146" s="4" t="s">
        <v>4332</v>
      </c>
      <c r="B2146" s="4" t="s">
        <v>3870</v>
      </c>
      <c r="C2146" s="13" t="s">
        <v>1943</v>
      </c>
      <c r="D2146" s="4" t="s">
        <v>3870</v>
      </c>
    </row>
    <row r="2147" spans="1:4" ht="26.4" x14ac:dyDescent="0.25">
      <c r="A2147" s="4" t="s">
        <v>1943</v>
      </c>
      <c r="B2147" s="4" t="s">
        <v>3871</v>
      </c>
      <c r="C2147" s="13" t="s">
        <v>1360</v>
      </c>
      <c r="D2147" s="4" t="s">
        <v>3871</v>
      </c>
    </row>
    <row r="2148" spans="1:4" ht="26.4" x14ac:dyDescent="0.25">
      <c r="A2148" s="4" t="s">
        <v>1360</v>
      </c>
      <c r="B2148" s="4" t="s">
        <v>3872</v>
      </c>
      <c r="C2148" s="13" t="s">
        <v>207</v>
      </c>
      <c r="D2148" s="4" t="s">
        <v>3872</v>
      </c>
    </row>
    <row r="2149" spans="1:4" ht="26.4" x14ac:dyDescent="0.25">
      <c r="A2149" s="4" t="s">
        <v>1974</v>
      </c>
      <c r="B2149" s="4" t="s">
        <v>3873</v>
      </c>
      <c r="C2149" s="13" t="s">
        <v>3964</v>
      </c>
      <c r="D2149" s="4" t="s">
        <v>3873</v>
      </c>
    </row>
    <row r="2150" spans="1:4" ht="26.4" x14ac:dyDescent="0.25">
      <c r="A2150" s="4" t="s">
        <v>3964</v>
      </c>
      <c r="B2150" s="4" t="s">
        <v>3874</v>
      </c>
      <c r="C2150" s="13" t="s">
        <v>429</v>
      </c>
      <c r="D2150" s="4" t="s">
        <v>3874</v>
      </c>
    </row>
    <row r="2151" spans="1:4" ht="26.4" x14ac:dyDescent="0.25">
      <c r="A2151" s="4" t="s">
        <v>429</v>
      </c>
      <c r="B2151" s="4" t="s">
        <v>1834</v>
      </c>
      <c r="C2151" s="13" t="s">
        <v>2671</v>
      </c>
      <c r="D2151" s="4" t="s">
        <v>1834</v>
      </c>
    </row>
    <row r="2152" spans="1:4" ht="26.4" x14ac:dyDescent="0.25">
      <c r="A2152" s="4" t="s">
        <v>2671</v>
      </c>
      <c r="B2152" s="4" t="s">
        <v>1835</v>
      </c>
      <c r="C2152" s="13" t="s">
        <v>378</v>
      </c>
      <c r="D2152" s="4" t="s">
        <v>1835</v>
      </c>
    </row>
    <row r="2153" spans="1:4" ht="26.4" x14ac:dyDescent="0.25">
      <c r="A2153" s="4" t="s">
        <v>3965</v>
      </c>
      <c r="B2153" s="4" t="s">
        <v>1836</v>
      </c>
      <c r="C2153" s="13" t="s">
        <v>1559</v>
      </c>
      <c r="D2153" s="4" t="s">
        <v>1836</v>
      </c>
    </row>
    <row r="2154" spans="1:4" ht="26.4" x14ac:dyDescent="0.25">
      <c r="A2154" s="4" t="s">
        <v>1559</v>
      </c>
      <c r="B2154" s="4" t="s">
        <v>1837</v>
      </c>
      <c r="C2154" s="13" t="s">
        <v>3645</v>
      </c>
      <c r="D2154" s="4" t="s">
        <v>1837</v>
      </c>
    </row>
    <row r="2155" spans="1:4" ht="26.4" x14ac:dyDescent="0.25">
      <c r="A2155" s="4" t="s">
        <v>3645</v>
      </c>
      <c r="B2155" s="4" t="s">
        <v>1838</v>
      </c>
      <c r="C2155" s="13" t="s">
        <v>336</v>
      </c>
      <c r="D2155" s="4" t="s">
        <v>1838</v>
      </c>
    </row>
    <row r="2156" spans="1:4" ht="26.4" x14ac:dyDescent="0.25">
      <c r="A2156" s="4" t="s">
        <v>3966</v>
      </c>
      <c r="B2156" s="4" t="s">
        <v>2859</v>
      </c>
      <c r="C2156" s="13" t="s">
        <v>484</v>
      </c>
      <c r="D2156" s="4" t="s">
        <v>2859</v>
      </c>
    </row>
    <row r="2157" spans="1:4" ht="26.4" x14ac:dyDescent="0.25">
      <c r="A2157" s="4" t="s">
        <v>484</v>
      </c>
      <c r="B2157" s="4" t="s">
        <v>2860</v>
      </c>
      <c r="C2157" s="13" t="s">
        <v>2293</v>
      </c>
      <c r="D2157" s="4" t="s">
        <v>2860</v>
      </c>
    </row>
    <row r="2158" spans="1:4" ht="26.4" x14ac:dyDescent="0.25">
      <c r="A2158" s="4" t="s">
        <v>2293</v>
      </c>
      <c r="B2158" s="4" t="s">
        <v>2861</v>
      </c>
      <c r="C2158" s="13" t="s">
        <v>214</v>
      </c>
      <c r="D2158" s="4" t="s">
        <v>2861</v>
      </c>
    </row>
    <row r="2159" spans="1:4" ht="26.4" x14ac:dyDescent="0.25">
      <c r="A2159" s="4" t="s">
        <v>3478</v>
      </c>
      <c r="B2159" s="4" t="s">
        <v>2862</v>
      </c>
      <c r="C2159" s="13" t="s">
        <v>3610</v>
      </c>
      <c r="D2159" s="4" t="s">
        <v>2862</v>
      </c>
    </row>
    <row r="2160" spans="1:4" ht="26.4" x14ac:dyDescent="0.25">
      <c r="A2160" s="4" t="s">
        <v>3610</v>
      </c>
      <c r="B2160" s="4" t="s">
        <v>2863</v>
      </c>
      <c r="C2160" s="13" t="s">
        <v>245</v>
      </c>
      <c r="D2160" s="4" t="s">
        <v>2863</v>
      </c>
    </row>
    <row r="2161" spans="1:4" ht="26.4" x14ac:dyDescent="0.25">
      <c r="A2161" s="4" t="s">
        <v>4331</v>
      </c>
      <c r="B2161" s="4" t="s">
        <v>2864</v>
      </c>
      <c r="C2161" s="13" t="s">
        <v>2673</v>
      </c>
      <c r="D2161" s="4" t="s">
        <v>2864</v>
      </c>
    </row>
    <row r="2162" spans="1:4" ht="26.4" x14ac:dyDescent="0.25">
      <c r="A2162" s="4" t="s">
        <v>2673</v>
      </c>
      <c r="B2162" s="4" t="s">
        <v>2865</v>
      </c>
      <c r="C2162" s="13" t="s">
        <v>395</v>
      </c>
      <c r="D2162" s="4" t="s">
        <v>2865</v>
      </c>
    </row>
    <row r="2163" spans="1:4" ht="26.4" x14ac:dyDescent="0.25">
      <c r="A2163" s="4" t="s">
        <v>4293</v>
      </c>
      <c r="B2163" s="4" t="s">
        <v>4433</v>
      </c>
      <c r="C2163" s="13" t="s">
        <v>2652</v>
      </c>
      <c r="D2163" s="4" t="s">
        <v>4433</v>
      </c>
    </row>
    <row r="2164" spans="1:4" ht="26.4" x14ac:dyDescent="0.25">
      <c r="A2164" s="4" t="s">
        <v>2652</v>
      </c>
      <c r="B2164" s="4" t="s">
        <v>4434</v>
      </c>
      <c r="C2164" s="13" t="s">
        <v>1556</v>
      </c>
      <c r="D2164" s="4" t="s">
        <v>4434</v>
      </c>
    </row>
    <row r="2165" spans="1:4" ht="26.4" x14ac:dyDescent="0.25">
      <c r="A2165" s="4" t="s">
        <v>1556</v>
      </c>
      <c r="B2165" s="4" t="s">
        <v>4435</v>
      </c>
      <c r="C2165" s="13" t="s">
        <v>3646</v>
      </c>
      <c r="D2165" s="4" t="s">
        <v>4435</v>
      </c>
    </row>
    <row r="2166" spans="1:4" ht="26.4" x14ac:dyDescent="0.25">
      <c r="A2166" s="4" t="s">
        <v>3646</v>
      </c>
      <c r="B2166" s="4" t="s">
        <v>4436</v>
      </c>
      <c r="C2166" s="13" t="s">
        <v>1954</v>
      </c>
      <c r="D2166" s="4" t="s">
        <v>4436</v>
      </c>
    </row>
    <row r="2167" spans="1:4" ht="26.4" x14ac:dyDescent="0.25">
      <c r="A2167" s="4" t="s">
        <v>1954</v>
      </c>
      <c r="B2167" s="4" t="s">
        <v>4437</v>
      </c>
      <c r="C2167" s="13" t="s">
        <v>3967</v>
      </c>
      <c r="D2167" s="4" t="s">
        <v>4437</v>
      </c>
    </row>
    <row r="2168" spans="1:4" ht="26.4" x14ac:dyDescent="0.25">
      <c r="A2168" s="4" t="s">
        <v>3967</v>
      </c>
      <c r="B2168" s="4" t="s">
        <v>4438</v>
      </c>
      <c r="C2168" s="13" t="s">
        <v>3650</v>
      </c>
      <c r="D2168" s="4" t="s">
        <v>4438</v>
      </c>
    </row>
    <row r="2169" spans="1:4" ht="26.4" x14ac:dyDescent="0.25">
      <c r="A2169" s="4" t="s">
        <v>3650</v>
      </c>
      <c r="B2169" s="4" t="s">
        <v>4439</v>
      </c>
      <c r="C2169" s="13" t="s">
        <v>337</v>
      </c>
      <c r="D2169" s="4" t="s">
        <v>4439</v>
      </c>
    </row>
    <row r="2170" spans="1:4" ht="26.4" x14ac:dyDescent="0.25">
      <c r="A2170" s="4" t="s">
        <v>3968</v>
      </c>
      <c r="B2170" s="4" t="s">
        <v>4440</v>
      </c>
      <c r="C2170" s="13" t="s">
        <v>396</v>
      </c>
      <c r="D2170" s="4" t="s">
        <v>4440</v>
      </c>
    </row>
    <row r="2171" spans="1:4" ht="26.4" x14ac:dyDescent="0.25">
      <c r="A2171" s="4" t="s">
        <v>4296</v>
      </c>
      <c r="B2171" s="4" t="s">
        <v>4441</v>
      </c>
      <c r="C2171" s="13" t="s">
        <v>215</v>
      </c>
      <c r="D2171" s="4" t="s">
        <v>4441</v>
      </c>
    </row>
    <row r="2172" spans="1:4" ht="26.4" x14ac:dyDescent="0.25">
      <c r="A2172" s="4" t="s">
        <v>1975</v>
      </c>
      <c r="B2172" s="4" t="s">
        <v>4442</v>
      </c>
      <c r="C2172" s="13" t="s">
        <v>3969</v>
      </c>
      <c r="D2172" s="4" t="s">
        <v>4442</v>
      </c>
    </row>
    <row r="2173" spans="1:4" ht="26.4" x14ac:dyDescent="0.25">
      <c r="A2173" s="4" t="s">
        <v>3969</v>
      </c>
      <c r="B2173" s="4" t="s">
        <v>4443</v>
      </c>
      <c r="C2173" s="13" t="s">
        <v>246</v>
      </c>
      <c r="D2173" s="4" t="s">
        <v>4443</v>
      </c>
    </row>
    <row r="2174" spans="1:4" ht="26.4" x14ac:dyDescent="0.25">
      <c r="A2174" s="4" t="s">
        <v>3611</v>
      </c>
      <c r="B2174" s="4" t="s">
        <v>4444</v>
      </c>
      <c r="C2174" s="13" t="s">
        <v>557</v>
      </c>
      <c r="D2174" s="4" t="s">
        <v>4444</v>
      </c>
    </row>
    <row r="2175" spans="1:4" ht="26.4" x14ac:dyDescent="0.25">
      <c r="A2175" s="4" t="s">
        <v>557</v>
      </c>
      <c r="B2175" s="4" t="s">
        <v>4445</v>
      </c>
      <c r="C2175" s="13" t="s">
        <v>1560</v>
      </c>
      <c r="D2175" s="4" t="s">
        <v>4445</v>
      </c>
    </row>
    <row r="2176" spans="1:4" ht="26.4" x14ac:dyDescent="0.25">
      <c r="A2176" s="4" t="s">
        <v>1560</v>
      </c>
      <c r="B2176" s="4" t="s">
        <v>4446</v>
      </c>
      <c r="C2176" s="13" t="s">
        <v>560</v>
      </c>
      <c r="D2176" s="4" t="s">
        <v>4446</v>
      </c>
    </row>
    <row r="2177" spans="1:4" ht="26.4" x14ac:dyDescent="0.25">
      <c r="A2177" s="4" t="s">
        <v>560</v>
      </c>
      <c r="B2177" s="4" t="s">
        <v>4447</v>
      </c>
      <c r="C2177" s="13" t="s">
        <v>352</v>
      </c>
      <c r="D2177" s="4" t="s">
        <v>4447</v>
      </c>
    </row>
    <row r="2178" spans="1:4" ht="26.4" x14ac:dyDescent="0.25">
      <c r="A2178" s="4" t="s">
        <v>1354</v>
      </c>
      <c r="B2178" s="4" t="s">
        <v>4448</v>
      </c>
      <c r="C2178" s="13" t="s">
        <v>247</v>
      </c>
      <c r="D2178" s="4" t="s">
        <v>4448</v>
      </c>
    </row>
    <row r="2179" spans="1:4" ht="26.4" x14ac:dyDescent="0.25">
      <c r="A2179" s="4" t="s">
        <v>3612</v>
      </c>
      <c r="B2179" s="4" t="s">
        <v>4449</v>
      </c>
      <c r="C2179" s="13" t="s">
        <v>4450</v>
      </c>
      <c r="D2179" s="4" t="s">
        <v>4449</v>
      </c>
    </row>
    <row r="2180" spans="1:4" ht="26.4" x14ac:dyDescent="0.25">
      <c r="A2180" s="4" t="s">
        <v>4450</v>
      </c>
      <c r="B2180" s="4" t="s">
        <v>4451</v>
      </c>
      <c r="C2180" s="13" t="s">
        <v>248</v>
      </c>
      <c r="D2180" s="4" t="s">
        <v>4451</v>
      </c>
    </row>
    <row r="2181" spans="1:4" ht="26.4" x14ac:dyDescent="0.25">
      <c r="A2181" s="4" t="s">
        <v>3613</v>
      </c>
      <c r="B2181" s="4" t="s">
        <v>4452</v>
      </c>
      <c r="C2181" s="13" t="s">
        <v>3669</v>
      </c>
      <c r="D2181" s="4" t="s">
        <v>4452</v>
      </c>
    </row>
    <row r="2182" spans="1:4" ht="26.4" x14ac:dyDescent="0.25">
      <c r="A2182" s="4" t="s">
        <v>3669</v>
      </c>
      <c r="B2182" s="4" t="s">
        <v>4453</v>
      </c>
      <c r="C2182" s="13" t="s">
        <v>249</v>
      </c>
      <c r="D2182" s="4" t="s">
        <v>4453</v>
      </c>
    </row>
    <row r="2183" spans="1:4" ht="26.4" x14ac:dyDescent="0.25">
      <c r="A2183" s="4" t="s">
        <v>1945</v>
      </c>
      <c r="B2183" s="4" t="s">
        <v>4454</v>
      </c>
      <c r="C2183" s="13" t="s">
        <v>312</v>
      </c>
      <c r="D2183" s="4" t="s">
        <v>4454</v>
      </c>
    </row>
    <row r="2184" spans="1:4" ht="26.4" x14ac:dyDescent="0.25">
      <c r="A2184" s="4" t="s">
        <v>1357</v>
      </c>
      <c r="B2184" s="4" t="s">
        <v>4455</v>
      </c>
      <c r="C2184" s="13" t="s">
        <v>379</v>
      </c>
      <c r="D2184" s="4" t="s">
        <v>4455</v>
      </c>
    </row>
    <row r="2185" spans="1:4" ht="26.4" x14ac:dyDescent="0.25">
      <c r="A2185" s="4" t="s">
        <v>4456</v>
      </c>
      <c r="B2185" s="4" t="s">
        <v>4457</v>
      </c>
      <c r="C2185" s="13" t="s">
        <v>1944</v>
      </c>
      <c r="D2185" s="4" t="s">
        <v>4457</v>
      </c>
    </row>
    <row r="2186" spans="1:4" ht="39.6" x14ac:dyDescent="0.25">
      <c r="A2186" s="4" t="s">
        <v>1944</v>
      </c>
      <c r="B2186" s="4" t="s">
        <v>4458</v>
      </c>
      <c r="C2186" s="13" t="s">
        <v>3497</v>
      </c>
      <c r="D2186" s="4" t="s">
        <v>4458</v>
      </c>
    </row>
    <row r="2187" spans="1:4" ht="26.4" x14ac:dyDescent="0.25">
      <c r="A2187" s="4" t="s">
        <v>3497</v>
      </c>
      <c r="B2187" s="4" t="s">
        <v>4459</v>
      </c>
      <c r="C2187" s="13" t="s">
        <v>2654</v>
      </c>
      <c r="D2187" s="4" t="s">
        <v>4459</v>
      </c>
    </row>
    <row r="2188" spans="1:4" ht="26.4" x14ac:dyDescent="0.25">
      <c r="A2188" s="4" t="s">
        <v>2654</v>
      </c>
      <c r="B2188" s="4" t="s">
        <v>4460</v>
      </c>
      <c r="C2188" s="13" t="s">
        <v>250</v>
      </c>
      <c r="D2188" s="4" t="s">
        <v>4460</v>
      </c>
    </row>
    <row r="2189" spans="1:4" ht="26.4" x14ac:dyDescent="0.25">
      <c r="A2189" s="4" t="s">
        <v>2627</v>
      </c>
      <c r="B2189" s="4" t="s">
        <v>4461</v>
      </c>
      <c r="C2189" s="13" t="s">
        <v>4462</v>
      </c>
      <c r="D2189" s="4" t="s">
        <v>4461</v>
      </c>
    </row>
    <row r="2190" spans="1:4" ht="26.4" x14ac:dyDescent="0.25">
      <c r="A2190" s="4" t="s">
        <v>4462</v>
      </c>
      <c r="B2190" s="4" t="s">
        <v>4463</v>
      </c>
      <c r="C2190" s="13" t="s">
        <v>216</v>
      </c>
      <c r="D2190" s="4" t="s">
        <v>4463</v>
      </c>
    </row>
    <row r="2191" spans="1:4" ht="26.4" x14ac:dyDescent="0.25">
      <c r="A2191" s="4" t="s">
        <v>3481</v>
      </c>
      <c r="B2191" s="4" t="s">
        <v>4464</v>
      </c>
      <c r="C2191" s="13" t="s">
        <v>3657</v>
      </c>
      <c r="D2191" s="4" t="s">
        <v>4464</v>
      </c>
    </row>
    <row r="2192" spans="1:4" ht="26.4" x14ac:dyDescent="0.25">
      <c r="A2192" s="4" t="s">
        <v>3657</v>
      </c>
      <c r="B2192" s="4" t="s">
        <v>4465</v>
      </c>
      <c r="C2192" s="13" t="s">
        <v>3287</v>
      </c>
      <c r="D2192" s="4" t="s">
        <v>4465</v>
      </c>
    </row>
    <row r="2193" spans="1:4" ht="26.4" x14ac:dyDescent="0.25">
      <c r="A2193" s="4" t="s">
        <v>3287</v>
      </c>
      <c r="B2193" s="4" t="s">
        <v>4466</v>
      </c>
      <c r="C2193" s="13" t="s">
        <v>2653</v>
      </c>
      <c r="D2193" s="4" t="s">
        <v>4466</v>
      </c>
    </row>
    <row r="2194" spans="1:4" ht="26.4" x14ac:dyDescent="0.25">
      <c r="A2194" s="4" t="s">
        <v>2653</v>
      </c>
      <c r="B2194" s="4" t="s">
        <v>4467</v>
      </c>
      <c r="C2194" s="13" t="s">
        <v>294</v>
      </c>
      <c r="D2194" s="4" t="s">
        <v>4467</v>
      </c>
    </row>
    <row r="2195" spans="1:4" ht="26.4" x14ac:dyDescent="0.25">
      <c r="A2195" s="4" t="s">
        <v>1557</v>
      </c>
      <c r="B2195" s="4" t="s">
        <v>4468</v>
      </c>
      <c r="C2195" s="13" t="s">
        <v>1353</v>
      </c>
      <c r="D2195" s="4" t="s">
        <v>4468</v>
      </c>
    </row>
    <row r="2196" spans="1:4" ht="26.4" x14ac:dyDescent="0.25">
      <c r="A2196" s="4" t="s">
        <v>1353</v>
      </c>
      <c r="B2196" s="4" t="s">
        <v>4469</v>
      </c>
      <c r="C2196" s="13" t="s">
        <v>3970</v>
      </c>
      <c r="D2196" s="4" t="s">
        <v>4469</v>
      </c>
    </row>
    <row r="2197" spans="1:4" ht="26.4" x14ac:dyDescent="0.25">
      <c r="A2197" s="4" t="s">
        <v>3970</v>
      </c>
      <c r="B2197" s="4" t="s">
        <v>4470</v>
      </c>
      <c r="C2197" s="13" t="s">
        <v>397</v>
      </c>
      <c r="D2197" s="4" t="s">
        <v>4470</v>
      </c>
    </row>
    <row r="2198" spans="1:4" ht="26.4" x14ac:dyDescent="0.25">
      <c r="A2198" s="4" t="s">
        <v>4294</v>
      </c>
      <c r="B2198" s="4" t="s">
        <v>3691</v>
      </c>
      <c r="C2198" s="13" t="s">
        <v>3493</v>
      </c>
      <c r="D2198" s="4" t="s">
        <v>3691</v>
      </c>
    </row>
    <row r="2199" spans="1:4" ht="26.4" x14ac:dyDescent="0.25">
      <c r="A2199" s="4" t="s">
        <v>3493</v>
      </c>
      <c r="B2199" s="4" t="s">
        <v>3692</v>
      </c>
      <c r="C2199" s="13" t="s">
        <v>3648</v>
      </c>
      <c r="D2199" s="4" t="s">
        <v>3692</v>
      </c>
    </row>
    <row r="2200" spans="1:4" ht="26.4" x14ac:dyDescent="0.25">
      <c r="A2200" s="4" t="s">
        <v>3648</v>
      </c>
      <c r="B2200" s="4" t="s">
        <v>3693</v>
      </c>
      <c r="C2200" s="13" t="s">
        <v>3000</v>
      </c>
      <c r="D2200" s="4" t="s">
        <v>3693</v>
      </c>
    </row>
    <row r="2201" spans="1:4" ht="26.4" x14ac:dyDescent="0.25">
      <c r="A2201" s="4" t="s">
        <v>3000</v>
      </c>
      <c r="B2201" s="4" t="s">
        <v>3694</v>
      </c>
      <c r="C2201" s="13" t="s">
        <v>3310</v>
      </c>
      <c r="D2201" s="4" t="s">
        <v>3694</v>
      </c>
    </row>
    <row r="2202" spans="1:4" ht="26.4" x14ac:dyDescent="0.25">
      <c r="A2202" s="4" t="s">
        <v>3310</v>
      </c>
      <c r="B2202" s="4" t="s">
        <v>3695</v>
      </c>
      <c r="C2202" s="13" t="s">
        <v>3696</v>
      </c>
      <c r="D2202" s="4" t="s">
        <v>3695</v>
      </c>
    </row>
    <row r="2203" spans="1:4" ht="26.4" x14ac:dyDescent="0.25">
      <c r="A2203" s="4" t="s">
        <v>3696</v>
      </c>
      <c r="B2203" s="4" t="s">
        <v>3697</v>
      </c>
      <c r="C2203" s="13" t="s">
        <v>186</v>
      </c>
      <c r="D2203" s="4" t="s">
        <v>3697</v>
      </c>
    </row>
    <row r="2204" spans="1:4" ht="26.4" x14ac:dyDescent="0.25">
      <c r="A2204" s="4" t="s">
        <v>3309</v>
      </c>
      <c r="B2204" s="4" t="s">
        <v>3698</v>
      </c>
      <c r="C2204" s="13" t="s">
        <v>251</v>
      </c>
      <c r="D2204" s="4" t="s">
        <v>3698</v>
      </c>
    </row>
    <row r="2205" spans="1:4" ht="26.4" x14ac:dyDescent="0.25">
      <c r="A2205" s="4" t="s">
        <v>1946</v>
      </c>
      <c r="B2205" s="4" t="s">
        <v>3699</v>
      </c>
      <c r="C2205" s="13" t="s">
        <v>3647</v>
      </c>
      <c r="D2205" s="4" t="s">
        <v>3699</v>
      </c>
    </row>
    <row r="2206" spans="1:4" ht="26.4" x14ac:dyDescent="0.25">
      <c r="A2206" s="4" t="s">
        <v>3647</v>
      </c>
      <c r="B2206" s="4" t="s">
        <v>3700</v>
      </c>
      <c r="C2206" s="13" t="s">
        <v>3668</v>
      </c>
      <c r="D2206" s="4" t="s">
        <v>3700</v>
      </c>
    </row>
    <row r="2207" spans="1:4" ht="26.4" x14ac:dyDescent="0.25">
      <c r="A2207" s="4" t="s">
        <v>3668</v>
      </c>
      <c r="B2207" s="4" t="s">
        <v>3701</v>
      </c>
      <c r="C2207" s="13" t="s">
        <v>2996</v>
      </c>
      <c r="D2207" s="4" t="s">
        <v>3701</v>
      </c>
    </row>
    <row r="2208" spans="1:4" ht="26.4" x14ac:dyDescent="0.25">
      <c r="A2208" s="4" t="s">
        <v>2996</v>
      </c>
      <c r="B2208" s="4" t="s">
        <v>3702</v>
      </c>
      <c r="C2208" s="13" t="s">
        <v>1582</v>
      </c>
      <c r="D2208" s="4" t="s">
        <v>3702</v>
      </c>
    </row>
    <row r="2209" spans="1:4" ht="26.4" x14ac:dyDescent="0.25">
      <c r="A2209" s="4" t="s">
        <v>1582</v>
      </c>
      <c r="B2209" s="4" t="s">
        <v>3703</v>
      </c>
      <c r="C2209" s="13" t="s">
        <v>3630</v>
      </c>
      <c r="D2209" s="4" t="s">
        <v>3703</v>
      </c>
    </row>
    <row r="2210" spans="1:4" ht="26.4" x14ac:dyDescent="0.25">
      <c r="A2210" s="4" t="s">
        <v>3630</v>
      </c>
      <c r="B2210" s="4" t="s">
        <v>3704</v>
      </c>
      <c r="C2210" s="13" t="s">
        <v>3315</v>
      </c>
      <c r="D2210" s="4" t="s">
        <v>3704</v>
      </c>
    </row>
    <row r="2211" spans="1:4" ht="26.4" x14ac:dyDescent="0.25">
      <c r="A2211" s="4" t="s">
        <v>3315</v>
      </c>
      <c r="B2211" s="4" t="s">
        <v>3705</v>
      </c>
      <c r="C2211" s="13" t="s">
        <v>3459</v>
      </c>
      <c r="D2211" s="4" t="s">
        <v>3705</v>
      </c>
    </row>
    <row r="2212" spans="1:4" ht="26.4" x14ac:dyDescent="0.25">
      <c r="A2212" s="4" t="s">
        <v>3459</v>
      </c>
      <c r="B2212" s="4" t="s">
        <v>3088</v>
      </c>
      <c r="C2212" s="13" t="s">
        <v>3460</v>
      </c>
      <c r="D2212" s="4" t="s">
        <v>3088</v>
      </c>
    </row>
    <row r="2213" spans="1:4" ht="26.4" x14ac:dyDescent="0.25">
      <c r="A2213" s="4" t="s">
        <v>3460</v>
      </c>
      <c r="B2213" s="4" t="s">
        <v>3089</v>
      </c>
      <c r="C2213" s="13" t="s">
        <v>254</v>
      </c>
      <c r="D2213" s="4" t="s">
        <v>3089</v>
      </c>
    </row>
    <row r="2214" spans="1:4" ht="26.4" x14ac:dyDescent="0.25">
      <c r="A2214" s="4" t="s">
        <v>1583</v>
      </c>
      <c r="B2214" s="4" t="s">
        <v>3090</v>
      </c>
      <c r="C2214" s="13" t="s">
        <v>1355</v>
      </c>
      <c r="D2214" s="4" t="s">
        <v>3090</v>
      </c>
    </row>
    <row r="2215" spans="1:4" ht="26.4" x14ac:dyDescent="0.25">
      <c r="A2215" s="4" t="s">
        <v>1355</v>
      </c>
      <c r="B2215" s="4" t="s">
        <v>3091</v>
      </c>
      <c r="C2215" s="13" t="s">
        <v>3461</v>
      </c>
      <c r="D2215" s="4" t="s">
        <v>3091</v>
      </c>
    </row>
    <row r="2216" spans="1:4" ht="26.4" x14ac:dyDescent="0.25">
      <c r="A2216" s="4" t="s">
        <v>3461</v>
      </c>
      <c r="B2216" s="4" t="s">
        <v>3092</v>
      </c>
      <c r="C2216" s="13" t="s">
        <v>1955</v>
      </c>
      <c r="D2216" s="4" t="s">
        <v>3092</v>
      </c>
    </row>
    <row r="2217" spans="1:4" ht="26.4" x14ac:dyDescent="0.25">
      <c r="A2217" s="4" t="s">
        <v>1955</v>
      </c>
      <c r="B2217" s="4" t="s">
        <v>3093</v>
      </c>
      <c r="C2217" s="13" t="s">
        <v>3666</v>
      </c>
      <c r="D2217" s="4" t="s">
        <v>3093</v>
      </c>
    </row>
    <row r="2218" spans="1:4" ht="26.4" x14ac:dyDescent="0.25">
      <c r="A2218" s="4" t="s">
        <v>3666</v>
      </c>
      <c r="B2218" s="4" t="s">
        <v>3094</v>
      </c>
      <c r="C2218" s="13" t="s">
        <v>3658</v>
      </c>
      <c r="D2218" s="4" t="s">
        <v>3094</v>
      </c>
    </row>
    <row r="2219" spans="1:4" ht="26.4" x14ac:dyDescent="0.25">
      <c r="A2219" s="4" t="s">
        <v>3658</v>
      </c>
      <c r="B2219" s="4" t="s">
        <v>3095</v>
      </c>
      <c r="C2219" s="13" t="s">
        <v>1348</v>
      </c>
      <c r="D2219" s="4" t="s">
        <v>3095</v>
      </c>
    </row>
    <row r="2220" spans="1:4" ht="26.4" x14ac:dyDescent="0.25">
      <c r="A2220" s="4" t="s">
        <v>1348</v>
      </c>
      <c r="B2220" s="4" t="s">
        <v>3096</v>
      </c>
      <c r="C2220" s="13" t="s">
        <v>217</v>
      </c>
      <c r="D2220" s="4" t="s">
        <v>3096</v>
      </c>
    </row>
    <row r="2221" spans="1:4" ht="26.4" x14ac:dyDescent="0.25">
      <c r="A2221" s="4" t="s">
        <v>3475</v>
      </c>
      <c r="B2221" s="4" t="s">
        <v>3097</v>
      </c>
      <c r="C2221" s="13" t="s">
        <v>2297</v>
      </c>
      <c r="D2221" s="4" t="s">
        <v>3097</v>
      </c>
    </row>
    <row r="2222" spans="1:4" ht="26.4" x14ac:dyDescent="0.25">
      <c r="A2222" s="4" t="s">
        <v>2297</v>
      </c>
      <c r="B2222" s="4" t="s">
        <v>3098</v>
      </c>
      <c r="C2222" s="13" t="s">
        <v>2992</v>
      </c>
      <c r="D2222" s="4" t="s">
        <v>3098</v>
      </c>
    </row>
    <row r="2223" spans="1:4" ht="26.4" x14ac:dyDescent="0.25">
      <c r="A2223" s="4" t="s">
        <v>2992</v>
      </c>
      <c r="B2223" s="4" t="s">
        <v>3368</v>
      </c>
      <c r="C2223" s="13" t="s">
        <v>301</v>
      </c>
      <c r="D2223" s="4" t="s">
        <v>3368</v>
      </c>
    </row>
    <row r="2224" spans="1:4" ht="26.4" x14ac:dyDescent="0.25">
      <c r="A2224" s="4" t="s">
        <v>3311</v>
      </c>
      <c r="B2224" s="4" t="s">
        <v>3369</v>
      </c>
      <c r="C2224" s="13" t="s">
        <v>187</v>
      </c>
      <c r="D2224" s="4" t="s">
        <v>3369</v>
      </c>
    </row>
    <row r="2225" spans="1:4" ht="26.4" x14ac:dyDescent="0.25">
      <c r="A2225" s="4" t="s">
        <v>1322</v>
      </c>
      <c r="B2225" s="4" t="s">
        <v>3370</v>
      </c>
      <c r="C2225" s="13" t="s">
        <v>970</v>
      </c>
      <c r="D2225" s="4" t="s">
        <v>3370</v>
      </c>
    </row>
    <row r="2226" spans="1:4" ht="26.4" x14ac:dyDescent="0.25">
      <c r="A2226" s="4" t="s">
        <v>970</v>
      </c>
      <c r="B2226" s="4" t="s">
        <v>3371</v>
      </c>
      <c r="C2226" s="13" t="s">
        <v>3667</v>
      </c>
      <c r="D2226" s="4" t="s">
        <v>3371</v>
      </c>
    </row>
    <row r="2227" spans="1:4" ht="26.4" x14ac:dyDescent="0.25">
      <c r="A2227" s="4" t="s">
        <v>3667</v>
      </c>
      <c r="B2227" s="4" t="s">
        <v>3372</v>
      </c>
      <c r="C2227" s="13" t="s">
        <v>252</v>
      </c>
      <c r="D2227" s="4" t="s">
        <v>3372</v>
      </c>
    </row>
    <row r="2228" spans="1:4" ht="26.4" x14ac:dyDescent="0.25">
      <c r="A2228" s="4" t="s">
        <v>576</v>
      </c>
      <c r="B2228" s="4" t="s">
        <v>3373</v>
      </c>
      <c r="C2228" s="13" t="s">
        <v>2298</v>
      </c>
      <c r="D2228" s="4" t="s">
        <v>3373</v>
      </c>
    </row>
    <row r="2229" spans="1:4" ht="26.4" x14ac:dyDescent="0.25">
      <c r="A2229" s="4" t="s">
        <v>2298</v>
      </c>
      <c r="B2229" s="4" t="s">
        <v>3374</v>
      </c>
      <c r="C2229" s="13" t="s">
        <v>3375</v>
      </c>
      <c r="D2229" s="4" t="s">
        <v>3374</v>
      </c>
    </row>
    <row r="2230" spans="1:4" ht="26.4" x14ac:dyDescent="0.25">
      <c r="A2230" s="4" t="s">
        <v>3375</v>
      </c>
      <c r="B2230" s="4" t="s">
        <v>3376</v>
      </c>
      <c r="C2230" s="13" t="s">
        <v>2987</v>
      </c>
      <c r="D2230" s="4" t="s">
        <v>3376</v>
      </c>
    </row>
    <row r="2231" spans="1:4" ht="26.4" x14ac:dyDescent="0.25">
      <c r="A2231" s="4" t="s">
        <v>2987</v>
      </c>
      <c r="B2231" s="4" t="s">
        <v>3377</v>
      </c>
      <c r="C2231" s="13" t="s">
        <v>3462</v>
      </c>
      <c r="D2231" s="4" t="s">
        <v>3377</v>
      </c>
    </row>
    <row r="2232" spans="1:4" ht="26.4" x14ac:dyDescent="0.25">
      <c r="A2232" s="4" t="s">
        <v>3462</v>
      </c>
      <c r="B2232" s="4" t="s">
        <v>3378</v>
      </c>
      <c r="C2232" s="13" t="s">
        <v>1347</v>
      </c>
      <c r="D2232" s="4" t="s">
        <v>3378</v>
      </c>
    </row>
    <row r="2233" spans="1:4" ht="26.4" x14ac:dyDescent="0.25">
      <c r="A2233" s="4" t="s">
        <v>1347</v>
      </c>
      <c r="B2233" s="4" t="s">
        <v>3379</v>
      </c>
      <c r="C2233" s="13" t="s">
        <v>2669</v>
      </c>
      <c r="D2233" s="4" t="s">
        <v>3379</v>
      </c>
    </row>
    <row r="2234" spans="1:4" ht="26.4" x14ac:dyDescent="0.25">
      <c r="A2234" s="4" t="s">
        <v>2669</v>
      </c>
      <c r="B2234" s="4" t="s">
        <v>3380</v>
      </c>
      <c r="C2234" s="13" t="s">
        <v>2678</v>
      </c>
      <c r="D2234" s="4" t="s">
        <v>3380</v>
      </c>
    </row>
    <row r="2235" spans="1:4" ht="26.4" x14ac:dyDescent="0.25">
      <c r="A2235" s="4" t="s">
        <v>2678</v>
      </c>
      <c r="B2235" s="4" t="s">
        <v>4024</v>
      </c>
      <c r="C2235" s="13" t="s">
        <v>3501</v>
      </c>
      <c r="D2235" s="4" t="s">
        <v>4024</v>
      </c>
    </row>
    <row r="2236" spans="1:4" ht="26.4" x14ac:dyDescent="0.25">
      <c r="A2236" s="4" t="s">
        <v>3501</v>
      </c>
      <c r="B2236" s="4" t="s">
        <v>4025</v>
      </c>
      <c r="C2236" s="13" t="s">
        <v>338</v>
      </c>
      <c r="D2236" s="4" t="s">
        <v>4025</v>
      </c>
    </row>
    <row r="2237" spans="1:4" ht="26.4" x14ac:dyDescent="0.25">
      <c r="A2237" s="4" t="s">
        <v>3463</v>
      </c>
      <c r="B2237" s="4" t="s">
        <v>4026</v>
      </c>
      <c r="C2237" s="13" t="s">
        <v>2677</v>
      </c>
      <c r="D2237" s="4" t="s">
        <v>4026</v>
      </c>
    </row>
    <row r="2238" spans="1:4" ht="26.4" x14ac:dyDescent="0.25">
      <c r="A2238" s="4" t="s">
        <v>2677</v>
      </c>
      <c r="B2238" s="4" t="s">
        <v>4027</v>
      </c>
      <c r="C2238" s="13" t="s">
        <v>3317</v>
      </c>
      <c r="D2238" s="4" t="s">
        <v>4027</v>
      </c>
    </row>
    <row r="2239" spans="1:4" ht="26.4" x14ac:dyDescent="0.25">
      <c r="A2239" s="4" t="s">
        <v>3317</v>
      </c>
      <c r="B2239" s="4" t="s">
        <v>4028</v>
      </c>
      <c r="C2239" s="13" t="s">
        <v>2350</v>
      </c>
      <c r="D2239" s="4" t="s">
        <v>4028</v>
      </c>
    </row>
    <row r="2240" spans="1:4" ht="26.4" x14ac:dyDescent="0.25">
      <c r="A2240" s="4" t="s">
        <v>2350</v>
      </c>
      <c r="B2240" s="4" t="s">
        <v>4029</v>
      </c>
      <c r="C2240" s="13" t="s">
        <v>188</v>
      </c>
      <c r="D2240" s="4" t="s">
        <v>4029</v>
      </c>
    </row>
    <row r="2241" spans="1:4" ht="26.4" x14ac:dyDescent="0.25">
      <c r="A2241" s="4" t="s">
        <v>2655</v>
      </c>
      <c r="B2241" s="4" t="s">
        <v>4030</v>
      </c>
      <c r="C2241" s="13" t="s">
        <v>1350</v>
      </c>
      <c r="D2241" s="4" t="s">
        <v>4030</v>
      </c>
    </row>
    <row r="2242" spans="1:4" ht="39.6" x14ac:dyDescent="0.25">
      <c r="A2242" s="4" t="s">
        <v>1350</v>
      </c>
      <c r="B2242" s="4" t="s">
        <v>4031</v>
      </c>
      <c r="C2242" s="13" t="s">
        <v>2988</v>
      </c>
      <c r="D2242" s="4" t="s">
        <v>4031</v>
      </c>
    </row>
    <row r="2243" spans="1:4" ht="26.4" x14ac:dyDescent="0.25">
      <c r="A2243" s="4" t="s">
        <v>2988</v>
      </c>
      <c r="B2243" s="4" t="s">
        <v>4032</v>
      </c>
      <c r="C2243" s="13" t="s">
        <v>1937</v>
      </c>
      <c r="D2243" s="4" t="s">
        <v>4032</v>
      </c>
    </row>
    <row r="2244" spans="1:4" ht="26.4" x14ac:dyDescent="0.25">
      <c r="A2244" s="4" t="s">
        <v>1937</v>
      </c>
      <c r="B2244" s="4" t="s">
        <v>4033</v>
      </c>
      <c r="C2244" s="13" t="s">
        <v>968</v>
      </c>
      <c r="D2244" s="4" t="s">
        <v>4033</v>
      </c>
    </row>
    <row r="2245" spans="1:4" ht="26.4" x14ac:dyDescent="0.25">
      <c r="A2245" s="4" t="s">
        <v>968</v>
      </c>
      <c r="B2245" s="4" t="s">
        <v>4034</v>
      </c>
      <c r="C2245" s="13" t="s">
        <v>3275</v>
      </c>
      <c r="D2245" s="4" t="s">
        <v>4034</v>
      </c>
    </row>
    <row r="2246" spans="1:4" ht="26.4" x14ac:dyDescent="0.25">
      <c r="A2246" s="4" t="s">
        <v>3275</v>
      </c>
      <c r="B2246" s="4" t="s">
        <v>3363</v>
      </c>
      <c r="C2246" s="13" t="s">
        <v>3464</v>
      </c>
      <c r="D2246" s="4" t="s">
        <v>3363</v>
      </c>
    </row>
    <row r="2247" spans="1:4" ht="26.4" x14ac:dyDescent="0.25">
      <c r="A2247" s="4" t="s">
        <v>3464</v>
      </c>
      <c r="B2247" s="4" t="s">
        <v>3364</v>
      </c>
      <c r="C2247" s="13" t="s">
        <v>189</v>
      </c>
      <c r="D2247" s="4" t="s">
        <v>3364</v>
      </c>
    </row>
    <row r="2248" spans="1:4" ht="26.4" x14ac:dyDescent="0.25">
      <c r="A2248" s="4" t="s">
        <v>1321</v>
      </c>
      <c r="B2248" s="4" t="s">
        <v>3365</v>
      </c>
      <c r="C2248" s="13" t="s">
        <v>2351</v>
      </c>
      <c r="D2248" s="4" t="s">
        <v>3365</v>
      </c>
    </row>
    <row r="2249" spans="1:4" ht="39.6" x14ac:dyDescent="0.25">
      <c r="A2249" s="4" t="s">
        <v>2351</v>
      </c>
      <c r="B2249" s="4" t="s">
        <v>3366</v>
      </c>
      <c r="C2249" s="13" t="s">
        <v>218</v>
      </c>
      <c r="D2249" s="4" t="s">
        <v>3366</v>
      </c>
    </row>
    <row r="2250" spans="1:4" ht="26.4" x14ac:dyDescent="0.25">
      <c r="A2250" s="4" t="s">
        <v>3480</v>
      </c>
      <c r="B2250" s="4" t="s">
        <v>3367</v>
      </c>
      <c r="C2250" s="13" t="s">
        <v>3465</v>
      </c>
      <c r="D2250" s="4" t="s">
        <v>3367</v>
      </c>
    </row>
    <row r="2251" spans="1:4" ht="26.4" x14ac:dyDescent="0.25">
      <c r="A2251" s="4" t="s">
        <v>3465</v>
      </c>
      <c r="B2251" s="4" t="s">
        <v>1081</v>
      </c>
      <c r="C2251" s="13" t="s">
        <v>2691</v>
      </c>
      <c r="D2251" s="4" t="s">
        <v>1081</v>
      </c>
    </row>
    <row r="2252" spans="1:4" ht="26.4" x14ac:dyDescent="0.25">
      <c r="A2252" s="4" t="s">
        <v>2691</v>
      </c>
      <c r="B2252" s="4" t="s">
        <v>1082</v>
      </c>
      <c r="C2252" s="13" t="s">
        <v>339</v>
      </c>
      <c r="D2252" s="4" t="s">
        <v>1082</v>
      </c>
    </row>
    <row r="2253" spans="1:4" ht="39.6" x14ac:dyDescent="0.25">
      <c r="A2253" s="4" t="s">
        <v>3276</v>
      </c>
      <c r="B2253" s="4" t="s">
        <v>1083</v>
      </c>
      <c r="C2253" s="13" t="s">
        <v>190</v>
      </c>
      <c r="D2253" s="4" t="s">
        <v>1083</v>
      </c>
    </row>
    <row r="2254" spans="1:4" ht="26.4" x14ac:dyDescent="0.25">
      <c r="A2254" s="4" t="s">
        <v>1323</v>
      </c>
      <c r="B2254" s="4" t="s">
        <v>4049</v>
      </c>
      <c r="C2254" s="13" t="s">
        <v>191</v>
      </c>
      <c r="D2254" s="4" t="s">
        <v>4049</v>
      </c>
    </row>
    <row r="2255" spans="1:4" ht="26.4" x14ac:dyDescent="0.25">
      <c r="A2255" s="4" t="s">
        <v>1320</v>
      </c>
      <c r="B2255" s="4" t="s">
        <v>4050</v>
      </c>
      <c r="C2255" s="13" t="s">
        <v>966</v>
      </c>
      <c r="D2255" s="4" t="s">
        <v>4050</v>
      </c>
    </row>
    <row r="2256" spans="1:4" ht="26.4" x14ac:dyDescent="0.25">
      <c r="A2256" s="4" t="s">
        <v>966</v>
      </c>
      <c r="B2256" s="4" t="s">
        <v>4051</v>
      </c>
      <c r="C2256" s="13" t="s">
        <v>295</v>
      </c>
      <c r="D2256" s="4" t="s">
        <v>4051</v>
      </c>
    </row>
    <row r="2257" spans="1:4" ht="26.4" x14ac:dyDescent="0.25">
      <c r="A2257" s="4" t="s">
        <v>1554</v>
      </c>
      <c r="B2257" s="4" t="s">
        <v>4052</v>
      </c>
      <c r="C2257" s="13" t="s">
        <v>3466</v>
      </c>
      <c r="D2257" s="4" t="s">
        <v>4052</v>
      </c>
    </row>
    <row r="2258" spans="1:4" ht="26.4" x14ac:dyDescent="0.25">
      <c r="A2258" s="4" t="s">
        <v>3466</v>
      </c>
      <c r="B2258" s="4" t="s">
        <v>4053</v>
      </c>
      <c r="C2258" s="13" t="s">
        <v>2670</v>
      </c>
      <c r="D2258" s="4" t="s">
        <v>4053</v>
      </c>
    </row>
    <row r="2259" spans="1:4" ht="26.4" x14ac:dyDescent="0.25">
      <c r="A2259" s="4" t="s">
        <v>2670</v>
      </c>
      <c r="B2259" s="4" t="s">
        <v>4054</v>
      </c>
      <c r="C2259" s="13" t="s">
        <v>1349</v>
      </c>
      <c r="D2259" s="4" t="s">
        <v>4054</v>
      </c>
    </row>
    <row r="2260" spans="1:4" ht="26.4" x14ac:dyDescent="0.25">
      <c r="A2260" s="4" t="s">
        <v>1349</v>
      </c>
      <c r="B2260" s="4" t="s">
        <v>4055</v>
      </c>
      <c r="C2260" s="13" t="s">
        <v>2675</v>
      </c>
      <c r="D2260" s="4" t="s">
        <v>4055</v>
      </c>
    </row>
    <row r="2261" spans="1:4" ht="26.4" x14ac:dyDescent="0.25">
      <c r="A2261" s="4" t="s">
        <v>2675</v>
      </c>
      <c r="B2261" s="4" t="s">
        <v>4056</v>
      </c>
      <c r="C2261" s="13" t="s">
        <v>4057</v>
      </c>
      <c r="D2261" s="4" t="s">
        <v>4056</v>
      </c>
    </row>
    <row r="2262" spans="1:4" ht="26.4" x14ac:dyDescent="0.25">
      <c r="A2262" s="4" t="s">
        <v>4057</v>
      </c>
      <c r="B2262" s="4" t="s">
        <v>4058</v>
      </c>
      <c r="C2262" s="13" t="s">
        <v>2679</v>
      </c>
      <c r="D2262" s="4" t="s">
        <v>4058</v>
      </c>
    </row>
    <row r="2263" spans="1:4" ht="26.4" x14ac:dyDescent="0.25">
      <c r="A2263" s="4" t="s">
        <v>2679</v>
      </c>
      <c r="B2263" s="4" t="s">
        <v>3389</v>
      </c>
      <c r="C2263" s="13" t="s">
        <v>232</v>
      </c>
      <c r="D2263" s="4" t="s">
        <v>3389</v>
      </c>
    </row>
    <row r="2264" spans="1:4" ht="26.4" x14ac:dyDescent="0.25">
      <c r="A2264" s="4" t="s">
        <v>3467</v>
      </c>
      <c r="B2264" s="4" t="s">
        <v>3390</v>
      </c>
      <c r="C2264" s="13" t="s">
        <v>962</v>
      </c>
      <c r="D2264" s="4" t="s">
        <v>3390</v>
      </c>
    </row>
    <row r="2265" spans="1:4" ht="26.4" x14ac:dyDescent="0.25">
      <c r="A2265" s="4" t="s">
        <v>962</v>
      </c>
      <c r="B2265" s="4" t="s">
        <v>3391</v>
      </c>
      <c r="C2265" s="13" t="s">
        <v>3312</v>
      </c>
      <c r="D2265" s="4" t="s">
        <v>3391</v>
      </c>
    </row>
    <row r="2266" spans="1:4" ht="26.4" x14ac:dyDescent="0.25">
      <c r="A2266" s="4" t="s">
        <v>3312</v>
      </c>
      <c r="B2266" s="4" t="s">
        <v>3392</v>
      </c>
      <c r="C2266" s="13" t="s">
        <v>233</v>
      </c>
      <c r="D2266" s="4" t="s">
        <v>3392</v>
      </c>
    </row>
    <row r="2267" spans="1:4" ht="26.4" x14ac:dyDescent="0.25">
      <c r="A2267" s="4" t="s">
        <v>3468</v>
      </c>
      <c r="B2267" s="4" t="s">
        <v>3393</v>
      </c>
      <c r="C2267" s="13" t="s">
        <v>234</v>
      </c>
      <c r="D2267" s="4" t="s">
        <v>3393</v>
      </c>
    </row>
    <row r="2268" spans="1:4" ht="26.4" x14ac:dyDescent="0.25">
      <c r="A2268" s="4" t="s">
        <v>3469</v>
      </c>
      <c r="B2268" s="4" t="s">
        <v>3394</v>
      </c>
      <c r="C2268" s="13" t="s">
        <v>3316</v>
      </c>
      <c r="D2268" s="4" t="s">
        <v>3394</v>
      </c>
    </row>
    <row r="2269" spans="1:4" ht="26.4" x14ac:dyDescent="0.25">
      <c r="A2269" s="4" t="s">
        <v>3316</v>
      </c>
      <c r="B2269" s="4" t="s">
        <v>3395</v>
      </c>
      <c r="C2269" s="13" t="s">
        <v>3628</v>
      </c>
      <c r="D2269" s="4" t="s">
        <v>3395</v>
      </c>
    </row>
    <row r="2270" spans="1:4" ht="26.4" x14ac:dyDescent="0.25">
      <c r="A2270" s="4" t="s">
        <v>3628</v>
      </c>
      <c r="B2270" s="4" t="s">
        <v>3396</v>
      </c>
      <c r="C2270" s="13" t="s">
        <v>2983</v>
      </c>
      <c r="D2270" s="4" t="s">
        <v>3396</v>
      </c>
    </row>
    <row r="2271" spans="1:4" ht="26.4" x14ac:dyDescent="0.25">
      <c r="A2271" s="4" t="s">
        <v>2983</v>
      </c>
      <c r="B2271" s="4" t="s">
        <v>3397</v>
      </c>
      <c r="C2271" s="13" t="s">
        <v>235</v>
      </c>
      <c r="D2271" s="4" t="s">
        <v>3397</v>
      </c>
    </row>
    <row r="2272" spans="1:4" ht="26.4" x14ac:dyDescent="0.25">
      <c r="A2272" s="4" t="s">
        <v>3470</v>
      </c>
      <c r="B2272" s="4" t="s">
        <v>3398</v>
      </c>
      <c r="C2272" s="13" t="s">
        <v>255</v>
      </c>
      <c r="D2272" s="4" t="s">
        <v>3398</v>
      </c>
    </row>
    <row r="2273" spans="1:4" ht="26.4" x14ac:dyDescent="0.25">
      <c r="A2273" s="4" t="s">
        <v>2998</v>
      </c>
      <c r="B2273" s="4" t="s">
        <v>1708</v>
      </c>
      <c r="C2273" s="13" t="s">
        <v>236</v>
      </c>
      <c r="D2273" s="4" t="s">
        <v>1708</v>
      </c>
    </row>
    <row r="2274" spans="1:4" ht="26.4" x14ac:dyDescent="0.25">
      <c r="A2274" s="4" t="s">
        <v>3471</v>
      </c>
      <c r="B2274" s="4" t="s">
        <v>1709</v>
      </c>
      <c r="C2274" s="13" t="s">
        <v>964</v>
      </c>
      <c r="D2274" s="4" t="s">
        <v>1709</v>
      </c>
    </row>
    <row r="2275" spans="1:4" ht="26.4" x14ac:dyDescent="0.25">
      <c r="A2275" s="4" t="s">
        <v>964</v>
      </c>
      <c r="B2275" s="4" t="s">
        <v>1710</v>
      </c>
      <c r="C2275" s="13" t="s">
        <v>3660</v>
      </c>
      <c r="D2275" s="4" t="s">
        <v>1710</v>
      </c>
    </row>
    <row r="2276" spans="1:4" ht="26.4" x14ac:dyDescent="0.25">
      <c r="A2276" s="4" t="s">
        <v>3660</v>
      </c>
      <c r="B2276" s="4" t="s">
        <v>1711</v>
      </c>
      <c r="C2276" s="13" t="s">
        <v>3629</v>
      </c>
      <c r="D2276" s="4" t="s">
        <v>1711</v>
      </c>
    </row>
    <row r="2277" spans="1:4" ht="26.4" x14ac:dyDescent="0.25">
      <c r="A2277" s="4" t="s">
        <v>3629</v>
      </c>
      <c r="B2277" s="4" t="s">
        <v>1712</v>
      </c>
      <c r="C2277" s="13" t="s">
        <v>3472</v>
      </c>
      <c r="D2277" s="4" t="s">
        <v>1712</v>
      </c>
    </row>
    <row r="2278" spans="1:4" ht="26.4" x14ac:dyDescent="0.25">
      <c r="A2278" s="4" t="s">
        <v>3472</v>
      </c>
      <c r="B2278" s="4" t="s">
        <v>1713</v>
      </c>
      <c r="C2278" s="13" t="s">
        <v>1351</v>
      </c>
      <c r="D2278" s="4" t="s">
        <v>1713</v>
      </c>
    </row>
    <row r="2279" spans="1:4" ht="26.4" x14ac:dyDescent="0.25">
      <c r="A2279" s="4" t="s">
        <v>1351</v>
      </c>
      <c r="B2279" s="4" t="s">
        <v>1714</v>
      </c>
      <c r="C2279" s="13" t="s">
        <v>237</v>
      </c>
      <c r="D2279" s="4" t="s">
        <v>1714</v>
      </c>
    </row>
    <row r="2280" spans="1:4" ht="26.4" x14ac:dyDescent="0.25">
      <c r="A2280" s="4" t="s">
        <v>3473</v>
      </c>
      <c r="B2280" s="4" t="s">
        <v>1715</v>
      </c>
      <c r="C2280" s="13" t="s">
        <v>1919</v>
      </c>
      <c r="D2280" s="4" t="s">
        <v>1715</v>
      </c>
    </row>
    <row r="2281" spans="1:4" ht="26.4" x14ac:dyDescent="0.25">
      <c r="A2281" s="4" t="s">
        <v>1919</v>
      </c>
      <c r="B2281" s="4" t="s">
        <v>1716</v>
      </c>
      <c r="C2281" s="13" t="s">
        <v>3318</v>
      </c>
      <c r="D2281" s="4" t="s">
        <v>1716</v>
      </c>
    </row>
    <row r="2282" spans="1:4" ht="26.4" x14ac:dyDescent="0.25">
      <c r="A2282" s="4" t="s">
        <v>3318</v>
      </c>
      <c r="B2282" s="4" t="s">
        <v>1717</v>
      </c>
      <c r="C2282" s="13" t="s">
        <v>1324</v>
      </c>
      <c r="D2282" s="4" t="s">
        <v>1717</v>
      </c>
    </row>
    <row r="2283" spans="1:4" ht="26.4" x14ac:dyDescent="0.25">
      <c r="A2283" s="4" t="s">
        <v>1324</v>
      </c>
      <c r="B2283" s="4" t="s">
        <v>1718</v>
      </c>
      <c r="C2283" s="13" t="s">
        <v>238</v>
      </c>
      <c r="D2283" s="4" t="s">
        <v>1718</v>
      </c>
    </row>
    <row r="2284" spans="1:4" ht="26.4" x14ac:dyDescent="0.25">
      <c r="A2284" s="4" t="s">
        <v>3474</v>
      </c>
      <c r="B2284" s="4" t="s">
        <v>1719</v>
      </c>
      <c r="C2284" s="13" t="s">
        <v>239</v>
      </c>
      <c r="D2284" s="4" t="s">
        <v>1719</v>
      </c>
    </row>
    <row r="2285" spans="1:4" ht="26.4" x14ac:dyDescent="0.25">
      <c r="A2285" s="4" t="s">
        <v>1915</v>
      </c>
      <c r="B2285" s="4" t="s">
        <v>1720</v>
      </c>
      <c r="C2285" s="13" t="s">
        <v>2991</v>
      </c>
      <c r="D2285" s="4" t="s">
        <v>1720</v>
      </c>
    </row>
    <row r="2286" spans="1:4" ht="26.4" x14ac:dyDescent="0.25">
      <c r="A2286" s="4" t="s">
        <v>2991</v>
      </c>
      <c r="B2286" s="4" t="s">
        <v>1721</v>
      </c>
      <c r="C2286" s="13" t="s">
        <v>406</v>
      </c>
      <c r="D2286" s="4" t="s">
        <v>1721</v>
      </c>
    </row>
    <row r="2287" spans="1:4" ht="26.4" x14ac:dyDescent="0.25">
      <c r="A2287" s="4" t="s">
        <v>406</v>
      </c>
      <c r="B2287" s="4" t="s">
        <v>1722</v>
      </c>
      <c r="C2287" s="13" t="s">
        <v>4327</v>
      </c>
      <c r="D2287" s="4" t="s">
        <v>1722</v>
      </c>
    </row>
    <row r="2288" spans="1:4" ht="26.4" x14ac:dyDescent="0.25">
      <c r="A2288" s="4" t="s">
        <v>4327</v>
      </c>
      <c r="B2288" s="4" t="s">
        <v>1723</v>
      </c>
      <c r="C2288" s="13" t="s">
        <v>3656</v>
      </c>
      <c r="D2288" s="4" t="s">
        <v>1723</v>
      </c>
    </row>
    <row r="2289" spans="1:4" ht="26.4" x14ac:dyDescent="0.25">
      <c r="A2289" s="4" t="s">
        <v>3656</v>
      </c>
      <c r="B2289" s="4" t="s">
        <v>1724</v>
      </c>
      <c r="C2289" s="13" t="s">
        <v>240</v>
      </c>
      <c r="D2289" s="4" t="s">
        <v>1724</v>
      </c>
    </row>
    <row r="2290" spans="1:4" ht="26.4" x14ac:dyDescent="0.25">
      <c r="A2290" s="4" t="s">
        <v>1914</v>
      </c>
      <c r="B2290" s="4" t="s">
        <v>1725</v>
      </c>
      <c r="C2290" s="13" t="s">
        <v>3995</v>
      </c>
      <c r="D2290" s="4" t="s">
        <v>1725</v>
      </c>
    </row>
    <row r="2291" spans="1:4" ht="26.4" x14ac:dyDescent="0.25">
      <c r="A2291" s="4" t="s">
        <v>3995</v>
      </c>
      <c r="B2291" s="4" t="s">
        <v>1726</v>
      </c>
      <c r="C2291" s="13" t="s">
        <v>1921</v>
      </c>
      <c r="D2291" s="4" t="s">
        <v>1726</v>
      </c>
    </row>
    <row r="2292" spans="1:4" ht="26.4" x14ac:dyDescent="0.25">
      <c r="A2292" s="4" t="s">
        <v>1921</v>
      </c>
      <c r="B2292" s="4" t="s">
        <v>1727</v>
      </c>
      <c r="C2292" s="13" t="s">
        <v>537</v>
      </c>
      <c r="D2292" s="4" t="s">
        <v>1727</v>
      </c>
    </row>
    <row r="2293" spans="1:4" ht="26.4" x14ac:dyDescent="0.25">
      <c r="A2293" s="4" t="s">
        <v>537</v>
      </c>
      <c r="B2293" s="4" t="s">
        <v>1728</v>
      </c>
      <c r="C2293" s="13" t="s">
        <v>2021</v>
      </c>
      <c r="D2293" s="4" t="s">
        <v>1728</v>
      </c>
    </row>
    <row r="2294" spans="1:4" ht="26.4" x14ac:dyDescent="0.25">
      <c r="A2294" s="4" t="s">
        <v>2021</v>
      </c>
      <c r="B2294" s="4" t="s">
        <v>1729</v>
      </c>
      <c r="C2294" s="13" t="s">
        <v>313</v>
      </c>
      <c r="D2294" s="4" t="s">
        <v>1729</v>
      </c>
    </row>
    <row r="2295" spans="1:4" ht="26.4" x14ac:dyDescent="0.25">
      <c r="A2295" s="4" t="s">
        <v>536</v>
      </c>
      <c r="B2295" s="4" t="s">
        <v>1735</v>
      </c>
      <c r="C2295" s="13" t="s">
        <v>241</v>
      </c>
      <c r="D2295" s="4" t="s">
        <v>1735</v>
      </c>
    </row>
    <row r="2296" spans="1:4" ht="26.4" x14ac:dyDescent="0.25">
      <c r="A2296" s="4" t="s">
        <v>1913</v>
      </c>
      <c r="B2296" s="4" t="s">
        <v>1736</v>
      </c>
      <c r="C2296" s="13" t="s">
        <v>2985</v>
      </c>
      <c r="D2296" s="4" t="s">
        <v>1736</v>
      </c>
    </row>
    <row r="2297" spans="1:4" ht="26.4" x14ac:dyDescent="0.25">
      <c r="A2297" s="4" t="s">
        <v>2985</v>
      </c>
      <c r="B2297" s="4" t="s">
        <v>1737</v>
      </c>
      <c r="C2297" s="13" t="s">
        <v>242</v>
      </c>
      <c r="D2297" s="4" t="s">
        <v>1737</v>
      </c>
    </row>
    <row r="2298" spans="1:4" ht="26.4" x14ac:dyDescent="0.25">
      <c r="A2298" s="4" t="s">
        <v>2989</v>
      </c>
      <c r="B2298" s="4" t="s">
        <v>1738</v>
      </c>
      <c r="C2298" s="13" t="s">
        <v>2993</v>
      </c>
      <c r="D2298" s="4" t="s">
        <v>1738</v>
      </c>
    </row>
    <row r="2299" spans="1:4" ht="26.4" x14ac:dyDescent="0.25">
      <c r="A2299" s="4" t="s">
        <v>2993</v>
      </c>
      <c r="B2299" s="4" t="s">
        <v>1739</v>
      </c>
      <c r="C2299" s="13" t="s">
        <v>340</v>
      </c>
      <c r="D2299" s="4" t="s">
        <v>1739</v>
      </c>
    </row>
    <row r="2300" spans="1:4" ht="26.4" x14ac:dyDescent="0.25">
      <c r="A2300" s="4" t="s">
        <v>2267</v>
      </c>
      <c r="B2300" s="4" t="s">
        <v>1740</v>
      </c>
      <c r="C2300" s="13" t="s">
        <v>181</v>
      </c>
      <c r="D2300" s="4" t="s">
        <v>1740</v>
      </c>
    </row>
    <row r="2301" spans="1:4" ht="26.4" x14ac:dyDescent="0.25">
      <c r="A2301" s="4" t="s">
        <v>2291</v>
      </c>
      <c r="B2301" s="4" t="s">
        <v>1741</v>
      </c>
      <c r="C2301" s="13" t="s">
        <v>3649</v>
      </c>
      <c r="D2301" s="4" t="s">
        <v>1741</v>
      </c>
    </row>
    <row r="2302" spans="1:4" ht="26.4" x14ac:dyDescent="0.25">
      <c r="A2302" s="4" t="s">
        <v>3649</v>
      </c>
      <c r="B2302" s="4" t="s">
        <v>1742</v>
      </c>
      <c r="C2302" s="13" t="s">
        <v>3994</v>
      </c>
      <c r="D2302" s="4" t="s">
        <v>1742</v>
      </c>
    </row>
    <row r="2303" spans="1:4" ht="26.4" x14ac:dyDescent="0.25">
      <c r="A2303" s="4" t="s">
        <v>3994</v>
      </c>
      <c r="B2303" s="4" t="s">
        <v>1743</v>
      </c>
      <c r="C2303" s="13" t="s">
        <v>377</v>
      </c>
      <c r="D2303" s="4" t="s">
        <v>1743</v>
      </c>
    </row>
    <row r="2304" spans="1:4" ht="26.4" x14ac:dyDescent="0.25">
      <c r="A2304" s="4" t="s">
        <v>3661</v>
      </c>
      <c r="B2304" s="4" t="s">
        <v>1744</v>
      </c>
      <c r="C2304" s="13" t="s">
        <v>2289</v>
      </c>
      <c r="D2304" s="4" t="s">
        <v>1744</v>
      </c>
    </row>
    <row r="2305" spans="1:4" ht="26.4" x14ac:dyDescent="0.25">
      <c r="A2305" s="4" t="s">
        <v>2289</v>
      </c>
      <c r="B2305" s="4" t="s">
        <v>1745</v>
      </c>
      <c r="C2305" s="13" t="s">
        <v>2986</v>
      </c>
      <c r="D2305" s="4" t="s">
        <v>1745</v>
      </c>
    </row>
    <row r="2306" spans="1:4" ht="26.4" x14ac:dyDescent="0.25">
      <c r="A2306" s="4" t="s">
        <v>2986</v>
      </c>
      <c r="B2306" s="4" t="s">
        <v>1746</v>
      </c>
      <c r="C2306" s="13" t="s">
        <v>3292</v>
      </c>
      <c r="D2306" s="4" t="s">
        <v>1746</v>
      </c>
    </row>
    <row r="2307" spans="1:4" ht="26.4" x14ac:dyDescent="0.25">
      <c r="A2307" s="4" t="s">
        <v>3292</v>
      </c>
      <c r="B2307" s="4" t="s">
        <v>1747</v>
      </c>
      <c r="C2307" s="13" t="s">
        <v>341</v>
      </c>
      <c r="D2307" s="4" t="s">
        <v>1747</v>
      </c>
    </row>
    <row r="2308" spans="1:4" ht="26.4" x14ac:dyDescent="0.25">
      <c r="A2308" s="4" t="s">
        <v>2022</v>
      </c>
      <c r="B2308" s="4" t="s">
        <v>1748</v>
      </c>
      <c r="C2308" s="13" t="s">
        <v>4117</v>
      </c>
      <c r="D2308" s="4" t="s">
        <v>1748</v>
      </c>
    </row>
    <row r="2309" spans="1:4" ht="26.4" x14ac:dyDescent="0.25">
      <c r="A2309" s="4" t="s">
        <v>4117</v>
      </c>
      <c r="B2309" s="4" t="s">
        <v>1749</v>
      </c>
      <c r="C2309" s="13" t="s">
        <v>3595</v>
      </c>
      <c r="D2309" s="4" t="s">
        <v>1749</v>
      </c>
    </row>
    <row r="2310" spans="1:4" ht="26.4" x14ac:dyDescent="0.25">
      <c r="A2310" s="4" t="s">
        <v>3595</v>
      </c>
      <c r="B2310" s="4" t="s">
        <v>1750</v>
      </c>
      <c r="C2310" s="13" t="s">
        <v>296</v>
      </c>
      <c r="D2310" s="4" t="s">
        <v>1750</v>
      </c>
    </row>
    <row r="2311" spans="1:4" ht="26.4" x14ac:dyDescent="0.25">
      <c r="A2311" s="4" t="s">
        <v>3005</v>
      </c>
      <c r="B2311" s="4" t="s">
        <v>1751</v>
      </c>
      <c r="C2311" s="13" t="s">
        <v>3294</v>
      </c>
      <c r="D2311" s="4" t="s">
        <v>1751</v>
      </c>
    </row>
    <row r="2312" spans="1:4" ht="26.4" x14ac:dyDescent="0.25">
      <c r="A2312" s="4" t="s">
        <v>3294</v>
      </c>
      <c r="B2312" s="4" t="s">
        <v>1752</v>
      </c>
      <c r="C2312" s="13" t="s">
        <v>2647</v>
      </c>
      <c r="D2312" s="4" t="s">
        <v>1752</v>
      </c>
    </row>
    <row r="2313" spans="1:4" ht="26.4" x14ac:dyDescent="0.25">
      <c r="A2313" s="4" t="s">
        <v>2647</v>
      </c>
      <c r="B2313" s="4" t="s">
        <v>1753</v>
      </c>
      <c r="C2313" s="13" t="s">
        <v>2994</v>
      </c>
      <c r="D2313" s="4" t="s">
        <v>1753</v>
      </c>
    </row>
    <row r="2314" spans="1:4" ht="26.4" x14ac:dyDescent="0.25">
      <c r="A2314" s="4" t="s">
        <v>2994</v>
      </c>
      <c r="B2314" s="4" t="s">
        <v>1754</v>
      </c>
      <c r="C2314" s="13" t="s">
        <v>1373</v>
      </c>
      <c r="D2314" s="4" t="s">
        <v>1754</v>
      </c>
    </row>
    <row r="2315" spans="1:4" ht="26.4" x14ac:dyDescent="0.25">
      <c r="A2315" s="4" t="s">
        <v>1373</v>
      </c>
      <c r="B2315" s="4" t="s">
        <v>1755</v>
      </c>
      <c r="C2315" s="13" t="s">
        <v>527</v>
      </c>
      <c r="D2315" s="4" t="s">
        <v>1755</v>
      </c>
    </row>
    <row r="2316" spans="1:4" ht="26.4" x14ac:dyDescent="0.25">
      <c r="A2316" s="4" t="s">
        <v>527</v>
      </c>
      <c r="B2316" s="4" t="s">
        <v>1756</v>
      </c>
      <c r="C2316" s="13" t="s">
        <v>1757</v>
      </c>
      <c r="D2316" s="4" t="s">
        <v>1756</v>
      </c>
    </row>
    <row r="2317" spans="1:4" ht="26.4" x14ac:dyDescent="0.25">
      <c r="A2317" s="4" t="s">
        <v>1757</v>
      </c>
      <c r="B2317" s="4" t="s">
        <v>1758</v>
      </c>
      <c r="C2317" s="13" t="s">
        <v>1759</v>
      </c>
      <c r="D2317" s="4" t="s">
        <v>1758</v>
      </c>
    </row>
    <row r="2318" spans="1:4" ht="26.4" x14ac:dyDescent="0.25">
      <c r="A2318" s="4" t="s">
        <v>1759</v>
      </c>
      <c r="B2318" s="4" t="s">
        <v>1760</v>
      </c>
      <c r="C2318" s="13" t="s">
        <v>1761</v>
      </c>
      <c r="D2318" s="4" t="s">
        <v>1760</v>
      </c>
    </row>
    <row r="2319" spans="1:4" ht="26.4" x14ac:dyDescent="0.25">
      <c r="A2319" s="4" t="s">
        <v>1761</v>
      </c>
      <c r="B2319" s="4" t="s">
        <v>1762</v>
      </c>
      <c r="C2319" s="13" t="s">
        <v>1763</v>
      </c>
      <c r="D2319" s="4" t="s">
        <v>1762</v>
      </c>
    </row>
    <row r="2320" spans="1:4" ht="26.4" x14ac:dyDescent="0.25">
      <c r="A2320" s="4" t="s">
        <v>1763</v>
      </c>
      <c r="B2320" s="4" t="s">
        <v>1764</v>
      </c>
      <c r="C2320" s="13" t="s">
        <v>1765</v>
      </c>
      <c r="D2320" s="4" t="s">
        <v>1764</v>
      </c>
    </row>
    <row r="2321" spans="1:4" ht="26.4" x14ac:dyDescent="0.25">
      <c r="A2321" s="4" t="s">
        <v>1765</v>
      </c>
      <c r="B2321" s="4" t="s">
        <v>1766</v>
      </c>
      <c r="C2321" s="13" t="s">
        <v>1767</v>
      </c>
      <c r="D2321" s="4" t="s">
        <v>1766</v>
      </c>
    </row>
    <row r="2322" spans="1:4" ht="26.4" x14ac:dyDescent="0.25">
      <c r="A2322" s="4" t="s">
        <v>1767</v>
      </c>
      <c r="B2322" s="4" t="s">
        <v>1768</v>
      </c>
      <c r="C2322" s="13" t="s">
        <v>1769</v>
      </c>
      <c r="D2322" s="4" t="s">
        <v>1768</v>
      </c>
    </row>
    <row r="2323" spans="1:4" ht="26.4" x14ac:dyDescent="0.25">
      <c r="A2323" s="4" t="s">
        <v>1769</v>
      </c>
      <c r="B2323" s="4" t="s">
        <v>2051</v>
      </c>
      <c r="C2323" s="13" t="s">
        <v>958</v>
      </c>
      <c r="D2323" s="4" t="s">
        <v>2051</v>
      </c>
    </row>
    <row r="2324" spans="1:4" ht="26.4" x14ac:dyDescent="0.25">
      <c r="A2324" s="4" t="s">
        <v>958</v>
      </c>
      <c r="B2324" s="4" t="s">
        <v>2052</v>
      </c>
      <c r="C2324" s="13" t="s">
        <v>2023</v>
      </c>
      <c r="D2324" s="4" t="s">
        <v>2052</v>
      </c>
    </row>
    <row r="2325" spans="1:4" ht="26.4" x14ac:dyDescent="0.25">
      <c r="A2325" s="4" t="s">
        <v>2023</v>
      </c>
      <c r="B2325" s="4" t="s">
        <v>2053</v>
      </c>
      <c r="C2325" s="13" t="s">
        <v>2054</v>
      </c>
      <c r="D2325" s="4" t="s">
        <v>2053</v>
      </c>
    </row>
    <row r="2326" spans="1:4" ht="26.4" x14ac:dyDescent="0.25">
      <c r="A2326" s="4" t="s">
        <v>2054</v>
      </c>
      <c r="B2326" s="4" t="s">
        <v>2055</v>
      </c>
      <c r="C2326" s="13" t="s">
        <v>2676</v>
      </c>
      <c r="D2326" s="4" t="s">
        <v>2055</v>
      </c>
    </row>
    <row r="2327" spans="1:4" ht="26.4" x14ac:dyDescent="0.25">
      <c r="A2327" s="4" t="s">
        <v>2676</v>
      </c>
      <c r="B2327" s="4" t="s">
        <v>2056</v>
      </c>
      <c r="C2327" s="13" t="s">
        <v>331</v>
      </c>
      <c r="D2327" s="4" t="s">
        <v>2056</v>
      </c>
    </row>
    <row r="2328" spans="1:4" ht="26.4" x14ac:dyDescent="0.25">
      <c r="A2328" s="4" t="s">
        <v>2292</v>
      </c>
      <c r="B2328" s="4" t="s">
        <v>2057</v>
      </c>
      <c r="C2328" s="13" t="s">
        <v>2058</v>
      </c>
      <c r="D2328" s="4" t="s">
        <v>2057</v>
      </c>
    </row>
    <row r="2329" spans="1:4" ht="26.4" x14ac:dyDescent="0.25">
      <c r="A2329" s="4" t="s">
        <v>2058</v>
      </c>
      <c r="B2329" s="4" t="s">
        <v>2059</v>
      </c>
      <c r="C2329" s="13" t="s">
        <v>2060</v>
      </c>
      <c r="D2329" s="4" t="s">
        <v>2059</v>
      </c>
    </row>
    <row r="2330" spans="1:4" ht="26.4" x14ac:dyDescent="0.25">
      <c r="A2330" s="4" t="s">
        <v>2060</v>
      </c>
      <c r="B2330" s="4" t="s">
        <v>2061</v>
      </c>
      <c r="C2330" s="13" t="s">
        <v>2062</v>
      </c>
      <c r="D2330" s="4" t="s">
        <v>2061</v>
      </c>
    </row>
    <row r="2331" spans="1:4" ht="26.4" x14ac:dyDescent="0.25">
      <c r="A2331" s="4" t="s">
        <v>2062</v>
      </c>
      <c r="B2331" s="4" t="s">
        <v>2063</v>
      </c>
      <c r="C2331" s="13" t="s">
        <v>2064</v>
      </c>
      <c r="D2331" s="4" t="s">
        <v>2063</v>
      </c>
    </row>
    <row r="2332" spans="1:4" ht="26.4" x14ac:dyDescent="0.25">
      <c r="A2332" s="4" t="s">
        <v>2064</v>
      </c>
      <c r="B2332" s="4" t="s">
        <v>2065</v>
      </c>
      <c r="C2332" s="13" t="s">
        <v>2066</v>
      </c>
      <c r="D2332" s="4" t="s">
        <v>2065</v>
      </c>
    </row>
    <row r="2333" spans="1:4" ht="26.4" x14ac:dyDescent="0.25">
      <c r="A2333" s="4" t="s">
        <v>2066</v>
      </c>
      <c r="B2333" s="4" t="s">
        <v>2067</v>
      </c>
      <c r="C2333" s="13" t="s">
        <v>2068</v>
      </c>
      <c r="D2333" s="4" t="s">
        <v>2067</v>
      </c>
    </row>
    <row r="2334" spans="1:4" ht="26.4" x14ac:dyDescent="0.25">
      <c r="A2334" s="4" t="s">
        <v>2068</v>
      </c>
      <c r="B2334" s="4" t="s">
        <v>2069</v>
      </c>
      <c r="C2334" s="13" t="s">
        <v>2070</v>
      </c>
      <c r="D2334" s="4" t="s">
        <v>2069</v>
      </c>
    </row>
    <row r="2335" spans="1:4" ht="26.4" x14ac:dyDescent="0.25">
      <c r="A2335" s="4" t="s">
        <v>2070</v>
      </c>
      <c r="B2335" s="4" t="s">
        <v>2071</v>
      </c>
      <c r="C2335" s="13" t="s">
        <v>2007</v>
      </c>
      <c r="D2335" s="4" t="s">
        <v>2071</v>
      </c>
    </row>
    <row r="2336" spans="1:4" ht="26.4" x14ac:dyDescent="0.25">
      <c r="A2336" s="4" t="s">
        <v>2007</v>
      </c>
      <c r="B2336" s="4" t="s">
        <v>2008</v>
      </c>
      <c r="C2336" s="13" t="s">
        <v>388</v>
      </c>
      <c r="D2336" s="4" t="s">
        <v>2008</v>
      </c>
    </row>
    <row r="2337" spans="1:4" ht="26.4" x14ac:dyDescent="0.25">
      <c r="A2337" s="4" t="s">
        <v>2009</v>
      </c>
      <c r="B2337" s="4" t="s">
        <v>2010</v>
      </c>
      <c r="C2337" s="13" t="s">
        <v>2011</v>
      </c>
      <c r="D2337" s="4" t="s">
        <v>2010</v>
      </c>
    </row>
    <row r="2338" spans="1:4" ht="26.4" x14ac:dyDescent="0.25">
      <c r="A2338" s="4" t="s">
        <v>2011</v>
      </c>
      <c r="B2338" s="4" t="s">
        <v>2012</v>
      </c>
      <c r="C2338" s="13" t="s">
        <v>2013</v>
      </c>
      <c r="D2338" s="4" t="s">
        <v>2012</v>
      </c>
    </row>
    <row r="2339" spans="1:4" ht="26.4" x14ac:dyDescent="0.25">
      <c r="A2339" s="4" t="s">
        <v>2013</v>
      </c>
      <c r="B2339" s="4" t="s">
        <v>2014</v>
      </c>
      <c r="C2339" s="13" t="s">
        <v>2015</v>
      </c>
      <c r="D2339" s="4" t="s">
        <v>2014</v>
      </c>
    </row>
    <row r="2340" spans="1:4" ht="26.4" x14ac:dyDescent="0.25">
      <c r="A2340" s="4" t="s">
        <v>2015</v>
      </c>
      <c r="B2340" s="4" t="s">
        <v>2016</v>
      </c>
      <c r="C2340" s="13" t="s">
        <v>2017</v>
      </c>
      <c r="D2340" s="4" t="s">
        <v>2016</v>
      </c>
    </row>
    <row r="2341" spans="1:4" ht="39.6" x14ac:dyDescent="0.25">
      <c r="A2341" s="4" t="s">
        <v>2017</v>
      </c>
      <c r="B2341" s="4" t="s">
        <v>2018</v>
      </c>
      <c r="C2341" s="13" t="s">
        <v>1942</v>
      </c>
      <c r="D2341" s="4" t="s">
        <v>2018</v>
      </c>
    </row>
    <row r="2342" spans="1:4" ht="26.4" x14ac:dyDescent="0.25">
      <c r="A2342" s="4" t="s">
        <v>1942</v>
      </c>
      <c r="B2342" s="4" t="s">
        <v>2019</v>
      </c>
      <c r="C2342" s="13" t="s">
        <v>2020</v>
      </c>
      <c r="D2342" s="4" t="s">
        <v>2019</v>
      </c>
    </row>
    <row r="2343" spans="1:4" ht="26.4" x14ac:dyDescent="0.25">
      <c r="A2343" s="4" t="s">
        <v>2020</v>
      </c>
      <c r="B2343" s="4" t="s">
        <v>611</v>
      </c>
      <c r="C2343" s="13" t="s">
        <v>409</v>
      </c>
      <c r="D2343" s="4" t="s">
        <v>611</v>
      </c>
    </row>
    <row r="2344" spans="1:4" ht="26.4" x14ac:dyDescent="0.25">
      <c r="A2344" s="4" t="s">
        <v>409</v>
      </c>
      <c r="B2344" s="4" t="s">
        <v>3539</v>
      </c>
      <c r="C2344" s="13" t="s">
        <v>3540</v>
      </c>
      <c r="D2344" s="4" t="s">
        <v>3539</v>
      </c>
    </row>
    <row r="2345" spans="1:4" x14ac:dyDescent="0.25">
      <c r="A2345" s="4" t="s">
        <v>3540</v>
      </c>
      <c r="B2345" s="4" t="s">
        <v>2024</v>
      </c>
      <c r="C2345" s="13" t="s">
        <v>1959</v>
      </c>
      <c r="D2345" s="4" t="s">
        <v>2024</v>
      </c>
    </row>
    <row r="2346" spans="1:4" x14ac:dyDescent="0.25">
      <c r="A2346" s="4" t="s">
        <v>1959</v>
      </c>
      <c r="B2346" s="4" t="s">
        <v>2025</v>
      </c>
      <c r="C2346" s="13" t="s">
        <v>582</v>
      </c>
      <c r="D2346" s="4" t="s">
        <v>2025</v>
      </c>
    </row>
    <row r="2347" spans="1:4" x14ac:dyDescent="0.25">
      <c r="A2347" s="4" t="s">
        <v>582</v>
      </c>
      <c r="B2347" s="4" t="s">
        <v>2026</v>
      </c>
      <c r="C2347" s="13" t="s">
        <v>579</v>
      </c>
      <c r="D2347" s="4" t="s">
        <v>2026</v>
      </c>
    </row>
    <row r="2348" spans="1:4" x14ac:dyDescent="0.25">
      <c r="A2348" s="4" t="s">
        <v>579</v>
      </c>
      <c r="B2348" s="4" t="s">
        <v>2027</v>
      </c>
      <c r="C2348" s="13" t="s">
        <v>583</v>
      </c>
      <c r="D2348" s="4" t="s">
        <v>2027</v>
      </c>
    </row>
    <row r="2349" spans="1:4" x14ac:dyDescent="0.25">
      <c r="A2349" s="4" t="s">
        <v>583</v>
      </c>
      <c r="B2349" s="4" t="s">
        <v>2028</v>
      </c>
      <c r="C2349" s="13" t="s">
        <v>1508</v>
      </c>
      <c r="D2349" s="4" t="s">
        <v>2028</v>
      </c>
    </row>
    <row r="2350" spans="1:4" x14ac:dyDescent="0.25">
      <c r="A2350" s="4" t="s">
        <v>1508</v>
      </c>
      <c r="B2350" s="4" t="s">
        <v>2906</v>
      </c>
      <c r="C2350" s="13" t="s">
        <v>1591</v>
      </c>
      <c r="D2350" s="4" t="s">
        <v>2906</v>
      </c>
    </row>
    <row r="2351" spans="1:4" x14ac:dyDescent="0.25">
      <c r="A2351" s="4" t="s">
        <v>1591</v>
      </c>
      <c r="B2351" s="4" t="s">
        <v>2907</v>
      </c>
      <c r="C2351" s="13" t="s">
        <v>1340</v>
      </c>
      <c r="D2351" s="4" t="s">
        <v>2907</v>
      </c>
    </row>
    <row r="2352" spans="1:4" x14ac:dyDescent="0.25">
      <c r="A2352" s="4" t="s">
        <v>1340</v>
      </c>
      <c r="B2352" s="4" t="s">
        <v>2908</v>
      </c>
      <c r="C2352" s="13" t="s">
        <v>1341</v>
      </c>
      <c r="D2352" s="4" t="s">
        <v>2908</v>
      </c>
    </row>
    <row r="2353" spans="1:4" x14ac:dyDescent="0.25">
      <c r="A2353" s="4" t="s">
        <v>1341</v>
      </c>
      <c r="B2353" s="4" t="s">
        <v>2909</v>
      </c>
      <c r="C2353" s="16" t="s">
        <v>1344</v>
      </c>
      <c r="D2353" s="4" t="s">
        <v>2909</v>
      </c>
    </row>
    <row r="2354" spans="1:4" x14ac:dyDescent="0.25">
      <c r="A2354" s="4" t="s">
        <v>1344</v>
      </c>
      <c r="B2354" s="4" t="s">
        <v>2910</v>
      </c>
      <c r="C2354" s="13" t="s">
        <v>3285</v>
      </c>
      <c r="D2354" s="4" t="s">
        <v>2910</v>
      </c>
    </row>
    <row r="2355" spans="1:4" x14ac:dyDescent="0.25">
      <c r="A2355" s="4" t="s">
        <v>3285</v>
      </c>
      <c r="B2355" s="4" t="s">
        <v>2911</v>
      </c>
      <c r="C2355" s="13" t="s">
        <v>3485</v>
      </c>
      <c r="D2355" s="4" t="s">
        <v>2911</v>
      </c>
    </row>
    <row r="2356" spans="1:4" x14ac:dyDescent="0.25">
      <c r="A2356" s="4" t="s">
        <v>3485</v>
      </c>
      <c r="B2356" s="4" t="s">
        <v>2912</v>
      </c>
      <c r="C2356" s="13" t="s">
        <v>1968</v>
      </c>
      <c r="D2356" s="4" t="s">
        <v>2912</v>
      </c>
    </row>
    <row r="2357" spans="1:4" x14ac:dyDescent="0.25">
      <c r="A2357" s="4" t="s">
        <v>1968</v>
      </c>
      <c r="B2357" s="4" t="s">
        <v>2913</v>
      </c>
      <c r="C2357" s="13" t="s">
        <v>224</v>
      </c>
      <c r="D2357" s="4" t="s">
        <v>2913</v>
      </c>
    </row>
    <row r="2358" spans="1:4" x14ac:dyDescent="0.25">
      <c r="A2358" s="4" t="s">
        <v>1493</v>
      </c>
      <c r="B2358" s="4" t="s">
        <v>2914</v>
      </c>
      <c r="C2358" s="13" t="s">
        <v>1491</v>
      </c>
      <c r="D2358" s="4" t="s">
        <v>2914</v>
      </c>
    </row>
    <row r="2359" spans="1:4" x14ac:dyDescent="0.25">
      <c r="A2359" s="4" t="s">
        <v>1491</v>
      </c>
      <c r="B2359" s="4" t="s">
        <v>2915</v>
      </c>
      <c r="C2359" s="13" t="s">
        <v>500</v>
      </c>
      <c r="D2359" s="4" t="s">
        <v>2915</v>
      </c>
    </row>
    <row r="2360" spans="1:4" x14ac:dyDescent="0.25">
      <c r="A2360" s="4" t="s">
        <v>500</v>
      </c>
      <c r="B2360" s="4" t="s">
        <v>2916</v>
      </c>
      <c r="C2360" s="13" t="s">
        <v>499</v>
      </c>
      <c r="D2360" s="4" t="s">
        <v>2916</v>
      </c>
    </row>
    <row r="2361" spans="1:4" x14ac:dyDescent="0.25">
      <c r="A2361" s="4" t="s">
        <v>499</v>
      </c>
      <c r="B2361" s="4" t="s">
        <v>2917</v>
      </c>
      <c r="C2361" s="13" t="s">
        <v>504</v>
      </c>
      <c r="D2361" s="4" t="s">
        <v>2917</v>
      </c>
    </row>
    <row r="2362" spans="1:4" x14ac:dyDescent="0.25">
      <c r="A2362" s="4" t="s">
        <v>504</v>
      </c>
      <c r="B2362" s="4" t="s">
        <v>2918</v>
      </c>
      <c r="C2362" s="13" t="s">
        <v>4098</v>
      </c>
      <c r="D2362" s="4" t="s">
        <v>2918</v>
      </c>
    </row>
    <row r="2363" spans="1:4" x14ac:dyDescent="0.25">
      <c r="A2363" s="4" t="s">
        <v>4098</v>
      </c>
      <c r="B2363" s="4" t="s">
        <v>2919</v>
      </c>
      <c r="C2363" s="13" t="s">
        <v>3591</v>
      </c>
      <c r="D2363" s="4" t="s">
        <v>2919</v>
      </c>
    </row>
    <row r="2364" spans="1:4" x14ac:dyDescent="0.25">
      <c r="A2364" s="4" t="s">
        <v>3591</v>
      </c>
      <c r="B2364" s="4" t="s">
        <v>2920</v>
      </c>
      <c r="C2364" s="13" t="s">
        <v>2271</v>
      </c>
      <c r="D2364" s="4" t="s">
        <v>2920</v>
      </c>
    </row>
    <row r="2365" spans="1:4" x14ac:dyDescent="0.25">
      <c r="A2365" s="4" t="s">
        <v>2271</v>
      </c>
      <c r="B2365" s="4" t="s">
        <v>2921</v>
      </c>
      <c r="C2365" s="13" t="s">
        <v>164</v>
      </c>
      <c r="D2365" s="4" t="s">
        <v>2921</v>
      </c>
    </row>
    <row r="2366" spans="1:4" x14ac:dyDescent="0.25">
      <c r="A2366" s="4" t="s">
        <v>2274</v>
      </c>
      <c r="B2366" s="4" t="s">
        <v>2922</v>
      </c>
      <c r="C2366" s="13" t="s">
        <v>2272</v>
      </c>
      <c r="D2366" s="4" t="s">
        <v>2922</v>
      </c>
    </row>
    <row r="2367" spans="1:4" x14ac:dyDescent="0.25">
      <c r="A2367" s="4" t="s">
        <v>2272</v>
      </c>
      <c r="B2367" s="4" t="s">
        <v>2923</v>
      </c>
      <c r="C2367" s="13" t="s">
        <v>2924</v>
      </c>
      <c r="D2367" s="4" t="s">
        <v>2923</v>
      </c>
    </row>
    <row r="2368" spans="1:4" x14ac:dyDescent="0.25">
      <c r="A2368" s="4" t="s">
        <v>2924</v>
      </c>
      <c r="B2368" s="4" t="s">
        <v>2925</v>
      </c>
      <c r="C2368" s="13" t="s">
        <v>1552</v>
      </c>
      <c r="D2368" s="4" t="s">
        <v>2925</v>
      </c>
    </row>
    <row r="2369" spans="1:4" x14ac:dyDescent="0.25">
      <c r="A2369" s="4" t="s">
        <v>1552</v>
      </c>
      <c r="B2369" s="4" t="s">
        <v>2926</v>
      </c>
      <c r="C2369" s="13" t="s">
        <v>1550</v>
      </c>
      <c r="D2369" s="4" t="s">
        <v>2926</v>
      </c>
    </row>
    <row r="2370" spans="1:4" x14ac:dyDescent="0.25">
      <c r="A2370" s="4" t="s">
        <v>1550</v>
      </c>
      <c r="B2370" s="4" t="s">
        <v>2927</v>
      </c>
      <c r="C2370" s="13" t="s">
        <v>3617</v>
      </c>
      <c r="D2370" s="4" t="s">
        <v>2927</v>
      </c>
    </row>
    <row r="2371" spans="1:4" x14ac:dyDescent="0.25">
      <c r="A2371" s="4" t="s">
        <v>3617</v>
      </c>
      <c r="B2371" s="4" t="s">
        <v>2928</v>
      </c>
      <c r="C2371" s="13" t="s">
        <v>4298</v>
      </c>
      <c r="D2371" s="4" t="s">
        <v>2928</v>
      </c>
    </row>
    <row r="2372" spans="1:4" x14ac:dyDescent="0.25">
      <c r="A2372" s="4" t="s">
        <v>4298</v>
      </c>
      <c r="B2372" s="4" t="s">
        <v>2929</v>
      </c>
      <c r="C2372" s="13" t="s">
        <v>4297</v>
      </c>
      <c r="D2372" s="4" t="s">
        <v>2929</v>
      </c>
    </row>
    <row r="2373" spans="1:4" x14ac:dyDescent="0.25">
      <c r="A2373" s="4" t="s">
        <v>4297</v>
      </c>
      <c r="B2373" s="4" t="s">
        <v>2930</v>
      </c>
      <c r="C2373" s="13" t="s">
        <v>3622</v>
      </c>
      <c r="D2373" s="4" t="s">
        <v>2930</v>
      </c>
    </row>
    <row r="2374" spans="1:4" x14ac:dyDescent="0.25">
      <c r="A2374" s="4" t="s">
        <v>3622</v>
      </c>
      <c r="B2374" s="4" t="s">
        <v>2931</v>
      </c>
      <c r="C2374" s="13" t="s">
        <v>309</v>
      </c>
      <c r="D2374" s="4" t="s">
        <v>2931</v>
      </c>
    </row>
    <row r="2375" spans="1:4" x14ac:dyDescent="0.25">
      <c r="A2375" s="4" t="s">
        <v>4334</v>
      </c>
      <c r="B2375" s="4" t="s">
        <v>2932</v>
      </c>
      <c r="C2375" s="13" t="s">
        <v>3491</v>
      </c>
      <c r="D2375" s="4" t="s">
        <v>2932</v>
      </c>
    </row>
    <row r="2376" spans="1:4" x14ac:dyDescent="0.25">
      <c r="A2376" s="4" t="s">
        <v>3491</v>
      </c>
      <c r="B2376" s="4" t="s">
        <v>2514</v>
      </c>
      <c r="C2376" s="13" t="s">
        <v>451</v>
      </c>
      <c r="D2376" s="15" t="s">
        <v>2514</v>
      </c>
    </row>
    <row r="2377" spans="1:4" x14ac:dyDescent="0.25">
      <c r="A2377" s="4" t="s">
        <v>451</v>
      </c>
      <c r="B2377" s="18" t="s">
        <v>4692</v>
      </c>
      <c r="C2377" s="17" t="s">
        <v>4671</v>
      </c>
      <c r="D2377" s="18" t="s">
        <v>4692</v>
      </c>
    </row>
    <row r="2378" spans="1:4" x14ac:dyDescent="0.25">
      <c r="B2378" s="18" t="s">
        <v>4693</v>
      </c>
      <c r="C2378" s="17" t="s">
        <v>4694</v>
      </c>
      <c r="D2378" s="18" t="s">
        <v>4693</v>
      </c>
    </row>
    <row r="2379" spans="1:4" x14ac:dyDescent="0.25">
      <c r="B2379" s="18" t="s">
        <v>4672</v>
      </c>
      <c r="C2379" s="17" t="s">
        <v>4695</v>
      </c>
      <c r="D2379" s="18" t="s">
        <v>4672</v>
      </c>
    </row>
    <row r="2380" spans="1:4" x14ac:dyDescent="0.25">
      <c r="B2380" s="18" t="s">
        <v>4673</v>
      </c>
      <c r="C2380" s="17" t="s">
        <v>4696</v>
      </c>
      <c r="D2380" s="18" t="s">
        <v>4673</v>
      </c>
    </row>
    <row r="2381" spans="1:4" x14ac:dyDescent="0.25">
      <c r="B2381" s="18" t="s">
        <v>4674</v>
      </c>
      <c r="C2381" s="17" t="s">
        <v>1590</v>
      </c>
      <c r="D2381" s="18" t="s">
        <v>4674</v>
      </c>
    </row>
    <row r="2382" spans="1:4" x14ac:dyDescent="0.25">
      <c r="B2382" s="18" t="s">
        <v>4675</v>
      </c>
      <c r="C2382" s="17" t="s">
        <v>4697</v>
      </c>
      <c r="D2382" s="18" t="s">
        <v>4675</v>
      </c>
    </row>
    <row r="2383" spans="1:4" x14ac:dyDescent="0.25">
      <c r="B2383" s="18" t="s">
        <v>4676</v>
      </c>
      <c r="C2383" s="17" t="s">
        <v>4698</v>
      </c>
      <c r="D2383" s="18" t="s">
        <v>4676</v>
      </c>
    </row>
    <row r="2384" spans="1:4" x14ac:dyDescent="0.25">
      <c r="B2384" s="18" t="s">
        <v>4677</v>
      </c>
      <c r="C2384" s="17" t="s">
        <v>4699</v>
      </c>
      <c r="D2384" s="18" t="s">
        <v>4677</v>
      </c>
    </row>
    <row r="2385" spans="2:4" x14ac:dyDescent="0.25">
      <c r="B2385" s="18" t="s">
        <v>4678</v>
      </c>
      <c r="C2385" s="17" t="s">
        <v>4700</v>
      </c>
      <c r="D2385" s="18" t="s">
        <v>4678</v>
      </c>
    </row>
    <row r="2386" spans="2:4" ht="26.4" x14ac:dyDescent="0.25">
      <c r="B2386" s="18" t="s">
        <v>4679</v>
      </c>
      <c r="C2386" s="17" t="s">
        <v>4701</v>
      </c>
      <c r="D2386" s="18" t="s">
        <v>4679</v>
      </c>
    </row>
    <row r="2387" spans="2:4" ht="26.4" x14ac:dyDescent="0.25">
      <c r="B2387" s="18" t="s">
        <v>4680</v>
      </c>
      <c r="C2387" s="17" t="s">
        <v>4702</v>
      </c>
      <c r="D2387" s="18" t="s">
        <v>4680</v>
      </c>
    </row>
    <row r="2388" spans="2:4" ht="26.4" x14ac:dyDescent="0.25">
      <c r="B2388" s="18" t="s">
        <v>4681</v>
      </c>
      <c r="C2388" s="17" t="s">
        <v>4703</v>
      </c>
      <c r="D2388" s="18" t="s">
        <v>4681</v>
      </c>
    </row>
    <row r="2389" spans="2:4" x14ac:dyDescent="0.25">
      <c r="B2389" s="18" t="s">
        <v>4682</v>
      </c>
      <c r="C2389" s="17" t="s">
        <v>4704</v>
      </c>
      <c r="D2389" s="18" t="s">
        <v>4682</v>
      </c>
    </row>
    <row r="2390" spans="2:4" x14ac:dyDescent="0.25">
      <c r="B2390" s="18" t="s">
        <v>4683</v>
      </c>
      <c r="C2390" s="17" t="s">
        <v>581</v>
      </c>
      <c r="D2390" s="18" t="s">
        <v>4683</v>
      </c>
    </row>
    <row r="2391" spans="2:4" x14ac:dyDescent="0.25">
      <c r="B2391" s="18" t="s">
        <v>4684</v>
      </c>
      <c r="C2391" s="17" t="s">
        <v>4705</v>
      </c>
      <c r="D2391" s="18" t="s">
        <v>4684</v>
      </c>
    </row>
    <row r="2392" spans="2:4" x14ac:dyDescent="0.25">
      <c r="B2392" s="18" t="s">
        <v>4685</v>
      </c>
      <c r="C2392" s="17" t="s">
        <v>4706</v>
      </c>
      <c r="D2392" s="18" t="s">
        <v>4685</v>
      </c>
    </row>
    <row r="2393" spans="2:4" x14ac:dyDescent="0.25">
      <c r="B2393" s="18" t="s">
        <v>4686</v>
      </c>
      <c r="C2393" s="17" t="s">
        <v>4707</v>
      </c>
      <c r="D2393" s="18" t="s">
        <v>4686</v>
      </c>
    </row>
    <row r="2394" spans="2:4" x14ac:dyDescent="0.25">
      <c r="B2394" s="18" t="s">
        <v>4687</v>
      </c>
      <c r="C2394" s="17" t="s">
        <v>4708</v>
      </c>
      <c r="D2394" s="18" t="s">
        <v>4687</v>
      </c>
    </row>
    <row r="2395" spans="2:4" x14ac:dyDescent="0.25">
      <c r="B2395" s="18" t="s">
        <v>4688</v>
      </c>
      <c r="C2395" s="17" t="s">
        <v>4709</v>
      </c>
      <c r="D2395" s="18" t="s">
        <v>4688</v>
      </c>
    </row>
    <row r="2396" spans="2:4" x14ac:dyDescent="0.25">
      <c r="B2396" s="18" t="s">
        <v>4689</v>
      </c>
      <c r="C2396" s="17" t="s">
        <v>1969</v>
      </c>
      <c r="D2396" s="18" t="s">
        <v>4689</v>
      </c>
    </row>
    <row r="2397" spans="2:4" x14ac:dyDescent="0.25">
      <c r="B2397" s="18" t="s">
        <v>4690</v>
      </c>
      <c r="C2397" s="17" t="s">
        <v>3482</v>
      </c>
      <c r="D2397" s="18" t="s">
        <v>4690</v>
      </c>
    </row>
    <row r="2398" spans="2:4" x14ac:dyDescent="0.25">
      <c r="B2398" s="18" t="s">
        <v>4691</v>
      </c>
      <c r="C2398" s="17" t="s">
        <v>4710</v>
      </c>
      <c r="D2398" s="18" t="s">
        <v>4691</v>
      </c>
    </row>
  </sheetData>
  <sortState xmlns:xlrd2="http://schemas.microsoft.com/office/spreadsheetml/2017/richdata2" ref="A32:EC192">
    <sortCondition ref="A31:A192"/>
  </sortState>
  <phoneticPr fontId="0" type="noConversion"/>
  <dataValidations count="1">
    <dataValidation type="list" allowBlank="1" showInputMessage="1" showErrorMessage="1" sqref="D18" xr:uid="{00000000-0002-0000-0200-000000000000}">
      <formula1>INDIRECT($C$18)</formula1>
    </dataValidation>
  </dataValidations>
  <pageMargins left="0.78740157499999996" right="0.78740157499999996" top="0.984251969" bottom="0.984251969" header="0.4921259845" footer="0.4921259845"/>
  <pageSetup paperSize="8" scale="1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97195c-a716-47a6-b686-64c0b5f08f37" xsi:nil="true"/>
    <lcf76f155ced4ddcb4097134ff3c332f xmlns="975bcfb9-be2d-4da9-8629-31f845b77c27">
      <Terms xmlns="http://schemas.microsoft.com/office/infopath/2007/PartnerControls"/>
    </lcf76f155ced4ddcb4097134ff3c332f>
    <D_x00e9_finition xmlns="975bcfb9-be2d-4da9-8629-31f845b77c2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3BF2706C354E4AAA083B2D841C466D" ma:contentTypeVersion="16" ma:contentTypeDescription="Create a new document." ma:contentTypeScope="" ma:versionID="285081f165581a5093d0b576254a607a">
  <xsd:schema xmlns:xsd="http://www.w3.org/2001/XMLSchema" xmlns:xs="http://www.w3.org/2001/XMLSchema" xmlns:p="http://schemas.microsoft.com/office/2006/metadata/properties" xmlns:ns2="975bcfb9-be2d-4da9-8629-31f845b77c27" xmlns:ns3="fa97195c-a716-47a6-b686-64c0b5f08f37" targetNamespace="http://schemas.microsoft.com/office/2006/metadata/properties" ma:root="true" ma:fieldsID="fe5d2ea0dd5567655515de4169f81dec" ns2:_="" ns3:_="">
    <xsd:import namespace="975bcfb9-be2d-4da9-8629-31f845b77c27"/>
    <xsd:import namespace="fa97195c-a716-47a6-b686-64c0b5f08f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D_x00e9_fini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5bcfb9-be2d-4da9-8629-31f845b77c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498e138-10ad-4e45-a616-48606944e5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D_x00e9_finition" ma:index="23" nillable="true" ma:displayName="Définition" ma:description="Définition synthétique du contenu du fichier" ma:format="Dropdown" ma:internalName="D_x00e9_fini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97195c-a716-47a6-b686-64c0b5f08f3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6231a83-8fa0-42d4-a779-d95ad0f3c46e}" ma:internalName="TaxCatchAll" ma:showField="CatchAllData" ma:web="fa97195c-a716-47a6-b686-64c0b5f08f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53E527-972D-416D-93FB-96DA7B6E1E86}">
  <ds:schemaRefs>
    <ds:schemaRef ds:uri="http://schemas.microsoft.com/office/2006/metadata/properties"/>
    <ds:schemaRef ds:uri="http://schemas.microsoft.com/office/infopath/2007/PartnerControls"/>
    <ds:schemaRef ds:uri="fa97195c-a716-47a6-b686-64c0b5f08f37"/>
    <ds:schemaRef ds:uri="975bcfb9-be2d-4da9-8629-31f845b77c27"/>
  </ds:schemaRefs>
</ds:datastoreItem>
</file>

<file path=customXml/itemProps2.xml><?xml version="1.0" encoding="utf-8"?>
<ds:datastoreItem xmlns:ds="http://schemas.openxmlformats.org/officeDocument/2006/customXml" ds:itemID="{FB6D9CBD-3D7D-4360-8FA6-427E16FC41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AC9A10-CC0D-4F8B-9485-31C2F97531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5bcfb9-be2d-4da9-8629-31f845b77c27"/>
    <ds:schemaRef ds:uri="fa97195c-a716-47a6-b686-64c0b5f08f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169</vt:i4>
      </vt:variant>
    </vt:vector>
  </HeadingPairs>
  <TitlesOfParts>
    <vt:vector size="173" baseType="lpstr">
      <vt:lpstr>Fiche d'identité</vt:lpstr>
      <vt:lpstr>TRAVAUX</vt:lpstr>
      <vt:lpstr>TYPOLOGIE DE TRAVAUX</vt:lpstr>
      <vt:lpstr>Liste</vt:lpstr>
      <vt:lpstr>ACHENEAU_TENU</vt:lpstr>
      <vt:lpstr>ACQUISITION_DE_ZONES_HUMIDES</vt:lpstr>
      <vt:lpstr>AFFLUENTS_ALLIER_A_VICHY</vt:lpstr>
      <vt:lpstr>AIX_ISABLE</vt:lpstr>
      <vt:lpstr>ALAGNON</vt:lpstr>
      <vt:lpstr>AMASSE_ET_AFFLUENTS</vt:lpstr>
      <vt:lpstr>AMELIORATION_DE_LA_CONNECTIVITE_LATERALE</vt:lpstr>
      <vt:lpstr>AMENAGEMENT_BASSIN_VERSANT</vt:lpstr>
      <vt:lpstr>ARCONCE_OZOLETTE</vt:lpstr>
      <vt:lpstr>ARDOUX</vt:lpstr>
      <vt:lpstr>ARGENTON</vt:lpstr>
      <vt:lpstr>ARGUENON</vt:lpstr>
      <vt:lpstr>ARNON_AMONT</vt:lpstr>
      <vt:lpstr>ARNON_AVAL</vt:lpstr>
      <vt:lpstr>ARON_CRESSONNE</vt:lpstr>
      <vt:lpstr>ASSATS_AUZON_CHARLET_PIGNOLS_RANDANNE_VEYRE_LAC_AYDAT</vt:lpstr>
      <vt:lpstr>AUTHION</vt:lpstr>
      <vt:lpstr>AUTIZE</vt:lpstr>
      <vt:lpstr>AUZANCE_VERTONNE</vt:lpstr>
      <vt:lpstr>BAIE_DE_BOURGNEUF</vt:lpstr>
      <vt:lpstr>BAIE_DE_DOUARNENEZ_BVUV</vt:lpstr>
      <vt:lpstr>BAIE_DE_FRESNAYE</vt:lpstr>
      <vt:lpstr>BAIE_DE_FRESNAYE_BVUV</vt:lpstr>
      <vt:lpstr>BAIE_DE_LA_FORET</vt:lpstr>
      <vt:lpstr>BAIE_DE_SAINT_BRIEUC</vt:lpstr>
      <vt:lpstr>BAS_LEON</vt:lpstr>
      <vt:lpstr>BASSES_VALLEES_ANGEVINES_ROMME</vt:lpstr>
      <vt:lpstr>BASSIN_VIE_ET_JAUNAY</vt:lpstr>
      <vt:lpstr>BENAIZE_ASSE_SALLERON_NARABLON</vt:lpstr>
      <vt:lpstr>BEUVRON</vt:lpstr>
      <vt:lpstr>BIONNE_CENS</vt:lpstr>
      <vt:lpstr>BLAVET_MORBIHANNAIS</vt:lpstr>
      <vt:lpstr>BONNEE_RAU_DAMPIERRE</vt:lpstr>
      <vt:lpstr>BOURBINCE</vt:lpstr>
      <vt:lpstr>BRENNE_ET_AFFLUENTS</vt:lpstr>
      <vt:lpstr>BRIANCE</vt:lpstr>
      <vt:lpstr>BRIERE_ET_BRIVET</vt:lpstr>
      <vt:lpstr>BRIVADOIS_AFFLUENTS</vt:lpstr>
      <vt:lpstr>CAPTAGE_CHASSIGNY_BALBIGNY</vt:lpstr>
      <vt:lpstr>CAPTAGE_SEVRE_NIORTAISE_AMONT</vt:lpstr>
      <vt:lpstr>CHER_AVAL</vt:lpstr>
      <vt:lpstr>CHER_MONTLUCONNAIS</vt:lpstr>
      <vt:lpstr>CHER_SAUVAGE</vt:lpstr>
      <vt:lpstr>CHERE_DON_ISAC</vt:lpstr>
      <vt:lpstr>CHOISILLE_ROUMER_BEDOIRE_BRESME</vt:lpstr>
      <vt:lpstr>CISSE</vt:lpstr>
      <vt:lpstr>CLAIN_AVAL</vt:lpstr>
      <vt:lpstr>CLAISE_ET_AFFLUENTS</vt:lpstr>
      <vt:lpstr>CLERMONT_COMMUNAUTE_MAQ</vt:lpstr>
      <vt:lpstr>CODE_MASSE_D_EAU</vt:lpstr>
      <vt:lpstr>COISE</vt:lpstr>
      <vt:lpstr>COLLINE_DU_PERCHE</vt:lpstr>
      <vt:lpstr>COLMONT_ERNEE</vt:lpstr>
      <vt:lpstr>CONTRAT_TERRITORIAL</vt:lpstr>
      <vt:lpstr>COTIERS_GOLFE_MORBIHAN_QUIBERON_PENERF</vt:lpstr>
      <vt:lpstr>COUESNON</vt:lpstr>
      <vt:lpstr>COURANCE_GUIRANDE_MIGNON</vt:lpstr>
      <vt:lpstr>CREUSE_AFFLUENTS</vt:lpstr>
      <vt:lpstr>CT_CADRE_MARAIS_POITEVIN</vt:lpstr>
      <vt:lpstr>DES_COUZES_AU_LIVRADOIS</vt:lpstr>
      <vt:lpstr>DHUY_LOIRET</vt:lpstr>
      <vt:lpstr>DOL_DE_BRETAGNE</vt:lpstr>
      <vt:lpstr>DORE</vt:lpstr>
      <vt:lpstr>ERDRE</vt:lpstr>
      <vt:lpstr>ESCOTAIS_LONG_DEME</vt:lpstr>
      <vt:lpstr>ESPACES_NATURELS_HUMIDES_41_CVL</vt:lpstr>
      <vt:lpstr>ESVES_ET_AFFLUENTS</vt:lpstr>
      <vt:lpstr>EVRE_THAU_SAINT_DENIS</vt:lpstr>
      <vt:lpstr>FARE_MAULNE_BRULE_CHOUX</vt:lpstr>
      <vt:lpstr>FOUZON</vt:lpstr>
      <vt:lpstr>FURAN_ONDAINE_LIZERON</vt:lpstr>
      <vt:lpstr>GARTEMPE_AMONT</vt:lpstr>
      <vt:lpstr>GARTEMPE_CREUSE</vt:lpstr>
      <vt:lpstr>GIENNOIS</vt:lpstr>
      <vt:lpstr>GOIRE_ISSOIRE</vt:lpstr>
      <vt:lpstr>GOULAINE_DIVATTE_ROBINETS_HAIE_ALLOT</vt:lpstr>
      <vt:lpstr>GRAND_BASSIN_OUST</vt:lpstr>
      <vt:lpstr>GRANDLIEU</vt:lpstr>
      <vt:lpstr>GUINDY_JAUDY_BIZIEN_GRAND_TRIEUX</vt:lpstr>
      <vt:lpstr>HAUT_ALLIER</vt:lpstr>
      <vt:lpstr>HAUTE_VALLEE_DU_CHER</vt:lpstr>
      <vt:lpstr>HAVRE_GREE_AFFLUENTS_LOIRE_PAYS_ANCENIS</vt:lpstr>
      <vt:lpstr>HORN_GUILLEC_KERALLE</vt:lpstr>
      <vt:lpstr>HUISNE_AMONT</vt:lpstr>
      <vt:lpstr>ILE_DE_RE</vt:lpstr>
      <vt:lpstr>INDRE_36</vt:lpstr>
      <vt:lpstr>INDRE_AMONT_37</vt:lpstr>
      <vt:lpstr>INDRE_AVAL_37</vt:lpstr>
      <vt:lpstr>INDROIS_ENS_PRAIRIE_ROY</vt:lpstr>
      <vt:lpstr>LAY_AMONT</vt:lpstr>
      <vt:lpstr>LAYON_AUBANCE_LOUET</vt:lpstr>
      <vt:lpstr>LIGNON_DU_FOREZ</vt:lpstr>
      <vt:lpstr>LIGNON_VELAY</vt:lpstr>
      <vt:lpstr>LITROUX_JAURON</vt:lpstr>
      <vt:lpstr>LITTORAL_GUERANDAIS</vt:lpstr>
      <vt:lpstr>LOIR_AMONT_AFFLUENTS</vt:lpstr>
      <vt:lpstr>LOIR_AVAL</vt:lpstr>
      <vt:lpstr>LOIR_MEDIAN</vt:lpstr>
      <vt:lpstr>LOIRE_ANNEXES_NANTES_MONTSOREAU</vt:lpstr>
      <vt:lpstr>LOIRE_FOREZIENNE</vt:lpstr>
      <vt:lpstr>LOIRE_MONTAGNES</vt:lpstr>
      <vt:lpstr>LOIRE_PAYS_ROANNAIS</vt:lpstr>
      <vt:lpstr>LOIRE_VELLAVE</vt:lpstr>
      <vt:lpstr>LOISE_TORANCE_REVOUTE_BERNARD</vt:lpstr>
      <vt:lpstr>MANSE_RUAU_REVEILLON</vt:lpstr>
      <vt:lpstr>MARAIS_COTIERS_AGGLOMERATION_ROCHELLAISE</vt:lpstr>
      <vt:lpstr>MARAIS_POITEVIN_LAY_AVAL</vt:lpstr>
      <vt:lpstr>MARAIS_SEVRE_NIORTAISE_MIGNON_AUTIZE</vt:lpstr>
      <vt:lpstr>MARE_BONSON</vt:lpstr>
      <vt:lpstr>MASSE_EAU</vt:lpstr>
      <vt:lpstr>MAUVES_LIEN_RU</vt:lpstr>
      <vt:lpstr>MAYENNE_AMONT</vt:lpstr>
      <vt:lpstr>MAYENNE_AVAL</vt:lpstr>
      <vt:lpstr>MAYENNE_MEDIANE</vt:lpstr>
      <vt:lpstr>MEU</vt:lpstr>
      <vt:lpstr>MODON</vt:lpstr>
      <vt:lpstr>MORGE_BURON_AFFLUENTS</vt:lpstr>
      <vt:lpstr>MORVAN_ARROUX_SOMME</vt:lpstr>
      <vt:lpstr>NEGRON_ETENDU</vt:lpstr>
      <vt:lpstr>NIEVRES_RIOT</vt:lpstr>
      <vt:lpstr>OEIL_AUMANCE</vt:lpstr>
      <vt:lpstr>OUDON</vt:lpstr>
      <vt:lpstr>OUEST_CORNOUAILLE</vt:lpstr>
      <vt:lpstr>OUST_AMONT_LIE_SULON_DAOULAS_POULANCRE</vt:lpstr>
      <vt:lpstr>PETITE_CREUSE_ET_AFFLUENTS</vt:lpstr>
      <vt:lpstr>PETITE_ET_GRANDE_SAULDRE</vt:lpstr>
      <vt:lpstr>PLAINE_ALLUVIALE_LOIRE</vt:lpstr>
      <vt:lpstr>PNR_BRENNE</vt:lpstr>
      <vt:lpstr>RANCE_FREMUR</vt:lpstr>
      <vt:lpstr>RESTAURATION_DE_LA_CONTINUITE_ECOLOGIQUE</vt:lpstr>
      <vt:lpstr>RESTAURATION_DE_ZONES_HUMIDES</vt:lpstr>
      <vt:lpstr>RESTAURATION_DES_BERGES_ET_DE_LA_RIPISYLVE</vt:lpstr>
      <vt:lpstr>RESTAURATION_DU_LIT_MINEUR</vt:lpstr>
      <vt:lpstr>RHINS_RHODON_TRAMBOUZAN</vt:lpstr>
      <vt:lpstr>RIA_D_ETEL</vt:lpstr>
      <vt:lpstr>SARTHE_AMONT</vt:lpstr>
      <vt:lpstr>SARTHE_AVAL_UNIFIE</vt:lpstr>
      <vt:lpstr>SARTHE_MEDIANE</vt:lpstr>
      <vt:lpstr>SAULDRE</vt:lpstr>
      <vt:lpstr>SCORFF</vt:lpstr>
      <vt:lpstr>SEDELLE_CAZINE_BREZENTINE</vt:lpstr>
      <vt:lpstr>SEVRE_NANTAISE</vt:lpstr>
      <vt:lpstr>SEVRE_NIORTAISE_AMON_AFFLUENTS</vt:lpstr>
      <vt:lpstr>SILLON_MARAIS_NORD_LOIRE</vt:lpstr>
      <vt:lpstr>SIOULE_ANDELOT</vt:lpstr>
      <vt:lpstr>SORNIN_JARNOSSIN</vt:lpstr>
      <vt:lpstr>SUD_ESTUAIRE_COTE_DE_JADE</vt:lpstr>
      <vt:lpstr>SULLIAS</vt:lpstr>
      <vt:lpstr>THEOLS_ET_AFFLUENTS</vt:lpstr>
      <vt:lpstr>THOUARET</vt:lpstr>
      <vt:lpstr>THOUET</vt:lpstr>
      <vt:lpstr>TREGOR</vt:lpstr>
      <vt:lpstr>TRONNE</vt:lpstr>
      <vt:lpstr>TYPE_D_ACTIONS</vt:lpstr>
      <vt:lpstr>UNITE_VILAINE_AVAL</vt:lpstr>
      <vt:lpstr>UNITE_VILAINE_EST</vt:lpstr>
      <vt:lpstr>UNITE_VILAINE_OUEST</vt:lpstr>
      <vt:lpstr>VAL_ALLIER_AVAL</vt:lpstr>
      <vt:lpstr>VALLEE_DU_CLAIN_SUD</vt:lpstr>
      <vt:lpstr>VALLON_HAUTE_BRETAGNE_COMMUNAUTE</vt:lpstr>
      <vt:lpstr>VAUVISE_AUBOIS</vt:lpstr>
      <vt:lpstr>VENDEE_AMONT_MERE_AFFLUENTS</vt:lpstr>
      <vt:lpstr>VENDEE_AVAL</vt:lpstr>
      <vt:lpstr>VEUDES_MABLE_BOUROUSE</vt:lpstr>
      <vt:lpstr>VIENNE_AMONT</vt:lpstr>
      <vt:lpstr>VIENNE_AVAL</vt:lpstr>
      <vt:lpstr>VIENNE_MEDIANE_ET_AFFLUENTS</vt:lpstr>
      <vt:lpstr>VRILLE_NOHAIN_MAZOU</vt:lpstr>
      <vt:lpstr>YEVRE_ET_AFFLUENTS</vt:lpstr>
    </vt:vector>
  </TitlesOfParts>
  <Company>AELB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GILLIARD</dc:creator>
  <cp:lastModifiedBy>Eric LE BORGNE - EPTB Sarthe</cp:lastModifiedBy>
  <cp:lastPrinted>2024-12-02T16:32:58Z</cp:lastPrinted>
  <dcterms:created xsi:type="dcterms:W3CDTF">2010-12-05T11:28:49Z</dcterms:created>
  <dcterms:modified xsi:type="dcterms:W3CDTF">2025-09-19T09:41:01Z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0x010100733BF2706C354E4AAA083B2D841C466D</vt:lpwstr>
  </property>
</Properties>
</file>